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GRANT PROGRAM\Application Process\Application Materials\"/>
    </mc:Choice>
  </mc:AlternateContent>
  <bookViews>
    <workbookView xWindow="0" yWindow="0" windowWidth="23040" windowHeight="8616"/>
  </bookViews>
  <sheets>
    <sheet name="Worksheet Instructions" sheetId="1" r:id="rId1"/>
    <sheet name="FY24 Grant Budget Form" sheetId="2" r:id="rId2"/>
    <sheet name="FY24 System Providers Form" sheetId="3" r:id="rId3"/>
    <sheet name="Project Plan - Completed by IDC" sheetId="4" r:id="rId4"/>
  </sheets>
  <calcPr calcId="162913"/>
  <extLst>
    <ext uri="GoogleSheetsCustomDataVersion1">
      <go:sheetsCustomData xmlns:go="http://customooxmlschemas.google.com/" r:id="rId8" roundtripDataSignature="AMtx7mhu55o4iPRkq2IE7uXZ6FfDrNCf/A=="/>
    </ext>
  </extLst>
</workbook>
</file>

<file path=xl/calcChain.xml><?xml version="1.0" encoding="utf-8"?>
<calcChain xmlns="http://schemas.openxmlformats.org/spreadsheetml/2006/main">
  <c r="B24" i="3" l="1"/>
  <c r="B23" i="3"/>
  <c r="B22" i="3"/>
  <c r="B21" i="3"/>
  <c r="B20" i="3"/>
  <c r="B19" i="3"/>
  <c r="B18" i="3"/>
  <c r="B17" i="3"/>
  <c r="B16" i="3"/>
  <c r="B15" i="3"/>
  <c r="B14" i="3"/>
  <c r="B13" i="3"/>
  <c r="B12" i="3"/>
  <c r="B11" i="3"/>
  <c r="B10" i="3"/>
  <c r="B9" i="3"/>
  <c r="B6" i="3"/>
  <c r="B5" i="3"/>
  <c r="F31" i="2"/>
  <c r="E31" i="2"/>
  <c r="Q30" i="2"/>
  <c r="P30" i="2"/>
  <c r="O30" i="2"/>
  <c r="N30" i="2"/>
  <c r="M30" i="2"/>
  <c r="L30" i="2"/>
  <c r="K30" i="2"/>
  <c r="J30" i="2"/>
  <c r="H30" i="2"/>
  <c r="D30" i="2"/>
  <c r="Q29" i="2"/>
  <c r="P29" i="2"/>
  <c r="O29" i="2"/>
  <c r="N29" i="2"/>
  <c r="M29" i="2"/>
  <c r="L29" i="2"/>
  <c r="K29" i="2"/>
  <c r="J29" i="2"/>
  <c r="H29" i="2"/>
  <c r="D29" i="2"/>
  <c r="Q28" i="2"/>
  <c r="P28" i="2"/>
  <c r="O28" i="2"/>
  <c r="N28" i="2"/>
  <c r="M28" i="2"/>
  <c r="L28" i="2"/>
  <c r="K28" i="2"/>
  <c r="J28" i="2"/>
  <c r="H28" i="2"/>
  <c r="D28" i="2"/>
  <c r="Q27" i="2"/>
  <c r="P27" i="2"/>
  <c r="O27" i="2"/>
  <c r="N27" i="2"/>
  <c r="M27" i="2"/>
  <c r="L27" i="2"/>
  <c r="K27" i="2"/>
  <c r="J27" i="2"/>
  <c r="H27" i="2"/>
  <c r="D27" i="2"/>
  <c r="Q26" i="2"/>
  <c r="P26" i="2"/>
  <c r="O26" i="2"/>
  <c r="N26" i="2"/>
  <c r="M26" i="2"/>
  <c r="L26" i="2"/>
  <c r="K26" i="2"/>
  <c r="J26" i="2"/>
  <c r="H26" i="2"/>
  <c r="D26" i="2"/>
  <c r="Q25" i="2"/>
  <c r="P25" i="2"/>
  <c r="O25" i="2"/>
  <c r="N25" i="2"/>
  <c r="M25" i="2"/>
  <c r="L25" i="2"/>
  <c r="K25" i="2"/>
  <c r="J25" i="2"/>
  <c r="H25" i="2"/>
  <c r="D25" i="2"/>
  <c r="Q24" i="2"/>
  <c r="P24" i="2"/>
  <c r="O24" i="2"/>
  <c r="N24" i="2"/>
  <c r="M24" i="2"/>
  <c r="L24" i="2"/>
  <c r="K24" i="2"/>
  <c r="J24" i="2"/>
  <c r="H24" i="2"/>
  <c r="D24" i="2"/>
  <c r="Q23" i="2"/>
  <c r="P23" i="2"/>
  <c r="O23" i="2"/>
  <c r="N23" i="2"/>
  <c r="M23" i="2"/>
  <c r="L23" i="2"/>
  <c r="K23" i="2"/>
  <c r="J23" i="2"/>
  <c r="H23" i="2"/>
  <c r="D23" i="2"/>
  <c r="Q22" i="2"/>
  <c r="P22" i="2"/>
  <c r="O22" i="2"/>
  <c r="N22" i="2"/>
  <c r="M22" i="2"/>
  <c r="L22" i="2"/>
  <c r="K22" i="2"/>
  <c r="J22" i="2"/>
  <c r="H22" i="2"/>
  <c r="D22" i="2"/>
  <c r="Q21" i="2"/>
  <c r="P21" i="2"/>
  <c r="O21" i="2"/>
  <c r="N21" i="2"/>
  <c r="M21" i="2"/>
  <c r="L21" i="2"/>
  <c r="K21" i="2"/>
  <c r="J21" i="2"/>
  <c r="H21" i="2"/>
  <c r="D21" i="2"/>
  <c r="Q20" i="2"/>
  <c r="P20" i="2"/>
  <c r="O20" i="2"/>
  <c r="N20" i="2"/>
  <c r="M20" i="2"/>
  <c r="L20" i="2"/>
  <c r="K20" i="2"/>
  <c r="J20" i="2"/>
  <c r="H20" i="2"/>
  <c r="D20" i="2"/>
  <c r="Q19" i="2"/>
  <c r="P19" i="2"/>
  <c r="O19" i="2"/>
  <c r="N19" i="2"/>
  <c r="M19" i="2"/>
  <c r="L19" i="2"/>
  <c r="K19" i="2"/>
  <c r="J19" i="2"/>
  <c r="H19" i="2"/>
  <c r="D19" i="2"/>
  <c r="Q18" i="2"/>
  <c r="P18" i="2"/>
  <c r="O18" i="2"/>
  <c r="N18" i="2"/>
  <c r="M18" i="2"/>
  <c r="L18" i="2"/>
  <c r="K18" i="2"/>
  <c r="J18" i="2"/>
  <c r="H18" i="2"/>
  <c r="D18" i="2"/>
  <c r="Q17" i="2"/>
  <c r="P17" i="2"/>
  <c r="O17" i="2"/>
  <c r="N17" i="2"/>
  <c r="M17" i="2"/>
  <c r="L17" i="2"/>
  <c r="K17" i="2"/>
  <c r="J17" i="2"/>
  <c r="H17" i="2"/>
  <c r="D17" i="2"/>
  <c r="Q16" i="2"/>
  <c r="P16" i="2"/>
  <c r="O16" i="2"/>
  <c r="N16" i="2"/>
  <c r="M16" i="2"/>
  <c r="L16" i="2"/>
  <c r="K16" i="2"/>
  <c r="J16" i="2"/>
  <c r="H16" i="2"/>
  <c r="D16" i="2"/>
  <c r="Q15" i="2"/>
  <c r="P15" i="2"/>
  <c r="O15" i="2"/>
  <c r="N15" i="2"/>
  <c r="M15" i="2"/>
  <c r="L15" i="2"/>
  <c r="K15" i="2"/>
  <c r="J15" i="2"/>
  <c r="H15" i="2"/>
  <c r="D15" i="2"/>
  <c r="Q14" i="2"/>
  <c r="P14" i="2"/>
  <c r="O14" i="2"/>
  <c r="N14" i="2"/>
  <c r="M14" i="2"/>
  <c r="L14" i="2"/>
  <c r="K14" i="2"/>
  <c r="J14" i="2"/>
  <c r="H14" i="2"/>
  <c r="D14" i="2"/>
  <c r="Q13" i="2"/>
  <c r="P13" i="2"/>
  <c r="O13" i="2"/>
  <c r="N13" i="2"/>
  <c r="M13" i="2"/>
  <c r="L13" i="2"/>
  <c r="K13" i="2"/>
  <c r="J13" i="2"/>
  <c r="H13" i="2"/>
  <c r="D13" i="2"/>
  <c r="Q12" i="2"/>
  <c r="P12" i="2"/>
  <c r="O12" i="2"/>
  <c r="N12" i="2"/>
  <c r="M12" i="2"/>
  <c r="L12" i="2"/>
  <c r="K12" i="2"/>
  <c r="J12" i="2"/>
  <c r="H12" i="2"/>
  <c r="D12" i="2"/>
  <c r="Q11" i="2"/>
  <c r="P11" i="2"/>
  <c r="O11" i="2"/>
  <c r="N11" i="2"/>
  <c r="M11" i="2"/>
  <c r="L11" i="2"/>
  <c r="K11" i="2"/>
  <c r="J11" i="2"/>
  <c r="H11" i="2"/>
  <c r="D11" i="2"/>
  <c r="Q10" i="2"/>
  <c r="P10" i="2"/>
  <c r="O10" i="2"/>
  <c r="N10" i="2"/>
  <c r="M10" i="2"/>
  <c r="L10" i="2"/>
  <c r="K10" i="2"/>
  <c r="J10" i="2"/>
  <c r="H10" i="2"/>
  <c r="D10" i="2"/>
  <c r="Q9" i="2"/>
  <c r="P9" i="2"/>
  <c r="O9" i="2"/>
  <c r="N9" i="2"/>
  <c r="M9" i="2"/>
  <c r="L9" i="2"/>
  <c r="K9" i="2"/>
  <c r="J9" i="2"/>
  <c r="H9" i="2"/>
  <c r="D9" i="2"/>
  <c r="Q8" i="2"/>
  <c r="P8" i="2"/>
  <c r="O8" i="2"/>
  <c r="N8" i="2"/>
  <c r="M8" i="2"/>
  <c r="L8" i="2"/>
  <c r="K8" i="2"/>
  <c r="J8" i="2"/>
  <c r="H8" i="2"/>
  <c r="D8" i="2"/>
  <c r="Q7" i="2"/>
  <c r="P7" i="2"/>
  <c r="O7" i="2"/>
  <c r="N7" i="2"/>
  <c r="M7" i="2"/>
  <c r="L7" i="2"/>
  <c r="K7" i="2"/>
  <c r="J7" i="2"/>
  <c r="H7" i="2"/>
  <c r="D7" i="2"/>
  <c r="Q6" i="2"/>
  <c r="P6" i="2"/>
  <c r="O6" i="2"/>
  <c r="N6" i="2"/>
  <c r="M6" i="2"/>
  <c r="L6" i="2"/>
  <c r="K6" i="2"/>
  <c r="J6" i="2"/>
  <c r="H6" i="2"/>
  <c r="D6" i="2"/>
  <c r="Q5" i="2"/>
  <c r="P5" i="2"/>
  <c r="O5" i="2"/>
  <c r="N5" i="2"/>
  <c r="M5" i="2"/>
  <c r="L5" i="2"/>
  <c r="K5" i="2"/>
  <c r="J5" i="2"/>
  <c r="H5" i="2"/>
  <c r="D5" i="2"/>
  <c r="D31" i="2" s="1"/>
  <c r="Q4" i="2"/>
  <c r="P4" i="2"/>
  <c r="O4" i="2"/>
  <c r="N4" i="2"/>
  <c r="M4" i="2"/>
  <c r="L4" i="2"/>
  <c r="K4" i="2"/>
  <c r="J4" i="2"/>
  <c r="H4" i="2"/>
  <c r="D4" i="2"/>
</calcChain>
</file>

<file path=xl/sharedStrings.xml><?xml version="1.0" encoding="utf-8"?>
<sst xmlns="http://schemas.openxmlformats.org/spreadsheetml/2006/main" count="101" uniqueCount="86">
  <si>
    <t>FY24 Budget, Project Plan, and System Providers Form Instructions</t>
  </si>
  <si>
    <t>Make sure to complete the budget and system providers tabs. The forms are color-coded to these instructions. Forms have been protected and will only allow you to enter data in required fields. If you need additional rows added contact Katriina Adair at 801-455-0793 or kaadair@utah.gov. Leave any unused lines blank. Submit the completed form to idc@utah.gov with all other supporting documents requested in the application instructions.</t>
  </si>
  <si>
    <t>Grant Budget Form:</t>
  </si>
  <si>
    <t>The Grant Budget tab must reflect all budgeted funding from the city, county or interlocal budget for indigent defense and any requested grant funding for the period of July 1, 2023, through June 30, 2024. Pop-up text boxes will provide information about each field. The text box can be dragged if it covers the field you are working on.</t>
  </si>
  <si>
    <t>Steps to complete:</t>
  </si>
  <si>
    <r>
      <rPr>
        <b/>
        <sz val="14"/>
        <color theme="1"/>
        <rFont val="Nunito"/>
      </rPr>
      <t xml:space="preserve">1- </t>
    </r>
    <r>
      <rPr>
        <sz val="14"/>
        <color theme="1"/>
        <rFont val="Nunito"/>
      </rPr>
      <t xml:space="preserve">Enter a title for each expense on the Expense Line Item column. The personnel and fringe categories should only be used for employees of the system (e.g. city or county employees). Contracted attorneys, paralegals, law clerks, social workers, etc. should be listed in the contracted section and each </t>
    </r>
    <r>
      <rPr>
        <b/>
        <sz val="14"/>
        <color theme="1"/>
        <rFont val="Nunito"/>
      </rPr>
      <t>contract</t>
    </r>
    <r>
      <rPr>
        <sz val="14"/>
        <color theme="1"/>
        <rFont val="Nunito"/>
      </rPr>
      <t xml:space="preserve"> should be listed separately. When describing contracts use a description of the specialty areas if applicable (adult criminal, juvenile delinquency, parental defense, appellate, etc.) The titles you enter on the Grant Budget table will auto-populate the Payment Structure and System Providers Form. A description of the contract should be used rather than the attorney's name. Attorney names will be provided on the System Providers Form.
</t>
    </r>
    <r>
      <rPr>
        <b/>
        <sz val="14"/>
        <color theme="1"/>
        <rFont val="Nunito"/>
      </rPr>
      <t>Example:</t>
    </r>
    <r>
      <rPr>
        <sz val="14"/>
        <color theme="1"/>
        <rFont val="Nunito"/>
      </rPr>
      <t xml:space="preserve"> Adult Criminal Attorney Contract A, Adult Criminal Attorney Contract B, Conflict Attorney Contract A, Parental Defense Social Worker, etc. 
 - </t>
    </r>
    <r>
      <rPr>
        <b/>
        <sz val="14"/>
        <color theme="1"/>
        <rFont val="Nunito"/>
      </rPr>
      <t>E.S.O. Categories are pre-set.</t>
    </r>
    <r>
      <rPr>
        <sz val="14"/>
        <color theme="1"/>
        <rFont val="Nunito"/>
      </rPr>
      <t xml:space="preserve"> </t>
    </r>
    <r>
      <rPr>
        <b/>
        <sz val="14"/>
        <color theme="1"/>
        <rFont val="Nunito"/>
      </rPr>
      <t>The following is what expenses should be included in each of those line items:</t>
    </r>
    <r>
      <rPr>
        <sz val="14"/>
        <color theme="1"/>
        <rFont val="Nunito"/>
      </rPr>
      <t xml:space="preserve">
 - </t>
    </r>
    <r>
      <rPr>
        <b/>
        <sz val="14"/>
        <color theme="1"/>
        <rFont val="Nunito"/>
      </rPr>
      <t>Fixed Equipment, Supplies, and Operating Expenses:</t>
    </r>
    <r>
      <rPr>
        <sz val="14"/>
        <color theme="1"/>
        <rFont val="Nunito"/>
      </rPr>
      <t xml:space="preserve">  E.S.O. items that are budgeted and paid in regular monthly or quarterly amounts such as rent, service agreements, software subscriptions, phone, internet, etc.
 - </t>
    </r>
    <r>
      <rPr>
        <b/>
        <sz val="14"/>
        <color theme="1"/>
        <rFont val="Nunito"/>
      </rPr>
      <t>Other Equipment, Supplies, and Operating Expenses:</t>
    </r>
    <r>
      <rPr>
        <sz val="14"/>
        <color theme="1"/>
        <rFont val="Nunito"/>
      </rPr>
      <t xml:space="preserve">  E.S.O. items that are budgeted and then purchased as needed such as equipment, office supplies, books, etc. 
 - </t>
    </r>
    <r>
      <rPr>
        <b/>
        <sz val="14"/>
        <color theme="1"/>
        <rFont val="Nunito"/>
      </rPr>
      <t>Defense Resources and Reserves:</t>
    </r>
    <r>
      <rPr>
        <sz val="14"/>
        <color theme="1"/>
        <rFont val="Nunito"/>
      </rPr>
      <t xml:space="preserve"> Investigators, experts, transcripts, service fees, and conflict representation by attorneys for a single case, not based on an ongoing contract. 
 - </t>
    </r>
    <r>
      <rPr>
        <b/>
        <sz val="14"/>
        <color theme="1"/>
        <rFont val="Nunito"/>
      </rPr>
      <t>Training and Related Travel:</t>
    </r>
    <r>
      <rPr>
        <sz val="14"/>
        <color theme="1"/>
        <rFont val="Nunito"/>
      </rPr>
      <t xml:space="preserve"> Funds that are budgeted for personnel and/or contractors to attend CLE &amp; other training relevant to indigent defense representation. 
 - </t>
    </r>
    <r>
      <rPr>
        <b/>
        <sz val="14"/>
        <color theme="1"/>
        <rFont val="Nunito"/>
      </rPr>
      <t>Indigent Defense Capital Fund:</t>
    </r>
    <r>
      <rPr>
        <sz val="14"/>
        <color theme="1"/>
        <rFont val="Nunito"/>
      </rPr>
      <t xml:space="preserve">  Funds that are budgeted annually for payment into the Indigent Capital Defense Trust Fund.
 - </t>
    </r>
    <r>
      <rPr>
        <b/>
        <sz val="14"/>
        <color theme="1"/>
        <rFont val="Nunito"/>
      </rPr>
      <t>Other Miscellaneous:</t>
    </r>
    <r>
      <rPr>
        <sz val="14"/>
        <color theme="1"/>
        <rFont val="Nunito"/>
      </rPr>
      <t xml:space="preserve"> Funds budgeted for items that do not fit in any category above. This is not typical and will need to be clarified before a contract is awarded. Explain these in the Budget Narrative.</t>
    </r>
  </si>
  <si>
    <r>
      <rPr>
        <b/>
        <sz val="14"/>
        <color theme="1"/>
        <rFont val="Nunito"/>
      </rPr>
      <t>2-</t>
    </r>
    <r>
      <rPr>
        <sz val="14"/>
        <color theme="1"/>
        <rFont val="Nunito"/>
      </rPr>
      <t xml:space="preserve"> Enter the System portion of the proposed budget for each line item in the System Spending column. For each E.S.O. line item, enter a sum for the budgeted costs as described in the definitions in step 1 above. Remember that you should enter all funds budgeted for indigent defense services by the System in its most recent city/county/interlocal budget. Also, include any increases that the system is proposing to make to its budget as part of this project. </t>
    </r>
    <r>
      <rPr>
        <b/>
        <sz val="14"/>
        <color theme="1"/>
        <rFont val="Nunito"/>
      </rPr>
      <t xml:space="preserve">Example: </t>
    </r>
    <r>
      <rPr>
        <sz val="14"/>
        <color theme="1"/>
        <rFont val="Nunito"/>
      </rPr>
      <t>The system currently budgets $5,000 for Fixed ESO. The system proposes to increase its spending to $6,000 and requests $4,000 additional as grant funds, for a proposed total item budget of $10,000. You would enter $6,000 on System Spending and $4,000 on IDC Grant Award. Be sure to explain the proposed increase in System Spending in your Executive Summary.</t>
    </r>
    <r>
      <rPr>
        <b/>
        <sz val="14"/>
        <color theme="1"/>
        <rFont val="Nunito"/>
      </rPr>
      <t xml:space="preserve"> </t>
    </r>
  </si>
  <si>
    <r>
      <rPr>
        <b/>
        <sz val="14"/>
        <color theme="1"/>
        <rFont val="Nunito"/>
      </rPr>
      <t>3-</t>
    </r>
    <r>
      <rPr>
        <sz val="14"/>
        <color theme="1"/>
        <rFont val="Nunito"/>
      </rPr>
      <t xml:space="preserve"> Enter the requested grant amount for each line item. You must enter the grant amount requested for both new and renewal funding items.
 - </t>
    </r>
    <r>
      <rPr>
        <b/>
        <sz val="14"/>
        <color theme="1"/>
        <rFont val="Nunito"/>
      </rPr>
      <t xml:space="preserve">Important: IDC funds must supplement existing spending and cannot be used to supplant (replace) existing local funding for any item.  </t>
    </r>
    <r>
      <rPr>
        <sz val="14"/>
        <color theme="1"/>
        <rFont val="Nunito"/>
      </rPr>
      <t xml:space="preserve"> </t>
    </r>
  </si>
  <si>
    <r>
      <rPr>
        <b/>
        <sz val="14"/>
        <color theme="1"/>
        <rFont val="Nunito"/>
      </rPr>
      <t>4-</t>
    </r>
    <r>
      <rPr>
        <sz val="14"/>
        <color theme="1"/>
        <rFont val="Nunito"/>
      </rPr>
      <t xml:space="preserve"> Complete the Budget Narrative as follows: If the System's budget detail for any of the E.S.O. categories are broken down into specific items, provide that level of detail. If your request includes grant funds for E.S.O. categories including Defense Resources, provide a description and breakdown of the costs that grant funds would cover. </t>
    </r>
    <r>
      <rPr>
        <b/>
        <sz val="14"/>
        <color theme="1"/>
        <rFont val="Nunito"/>
      </rPr>
      <t>See the examples provided on the form.</t>
    </r>
    <r>
      <rPr>
        <sz val="14"/>
        <color theme="1"/>
        <rFont val="Nunito"/>
      </rPr>
      <t xml:space="preserve"> Include any other information you feel is necessary for the IDC to compare the proposed project budget to the System's budget (city/county budget). </t>
    </r>
  </si>
  <si>
    <r>
      <rPr>
        <b/>
        <sz val="14"/>
        <color theme="1"/>
        <rFont val="Nunito"/>
      </rPr>
      <t>5-</t>
    </r>
    <r>
      <rPr>
        <sz val="14"/>
        <color theme="1"/>
        <rFont val="Nunito"/>
      </rPr>
      <t xml:space="preserve"> Complete the Expense Structure (Column I) for each line item by selecting Fixed, Periodic, or Variable from the drop-down. These options are defined as: 
 - </t>
    </r>
    <r>
      <rPr>
        <b/>
        <sz val="14"/>
        <color theme="1"/>
        <rFont val="Nunito"/>
      </rPr>
      <t>Fixed:</t>
    </r>
    <r>
      <rPr>
        <sz val="14"/>
        <color theme="1"/>
        <rFont val="Nunito"/>
      </rPr>
      <t xml:space="preserve"> Payments that are the same amount each month/quarter. The payment structure will automatically populate for these items in equal quarterly amounts.
 - </t>
    </r>
    <r>
      <rPr>
        <b/>
        <sz val="14"/>
        <color theme="1"/>
        <rFont val="Nunito"/>
      </rPr>
      <t>Periodic:</t>
    </r>
    <r>
      <rPr>
        <sz val="14"/>
        <color theme="1"/>
        <rFont val="Nunito"/>
      </rPr>
      <t xml:space="preserve"> Payments that recur but are not the same amount every billing period (month/quarter). The IDC will add a payment structure to award offers based on descriptions provided in step 6.    
 - </t>
    </r>
    <r>
      <rPr>
        <b/>
        <sz val="14"/>
        <color theme="1"/>
        <rFont val="Nunito"/>
      </rPr>
      <t>Variable:</t>
    </r>
    <r>
      <rPr>
        <sz val="14"/>
        <color theme="1"/>
        <rFont val="Nunito"/>
      </rPr>
      <t xml:space="preserve"> Expenses that occur irregularly are referred to as variable or as-billed. The payment structure will auto-populate stating As-Billed for these items.</t>
    </r>
  </si>
  <si>
    <r>
      <rPr>
        <b/>
        <sz val="14"/>
        <color theme="1"/>
        <rFont val="Nunito"/>
      </rPr>
      <t xml:space="preserve">6- </t>
    </r>
    <r>
      <rPr>
        <sz val="14"/>
        <color theme="1"/>
        <rFont val="Nunito"/>
      </rPr>
      <t>Complete the Payment Structure Explanation field by describing the payment cycle for any Periodic Expenses listed in the Expense Structure Column.  Examples are provided on the form.</t>
    </r>
  </si>
  <si>
    <t>System Providers Form:</t>
  </si>
  <si>
    <t xml:space="preserve">The System Contracts tab must list each contract that the system will have if the application is approved. </t>
  </si>
  <si>
    <r>
      <rPr>
        <b/>
        <sz val="14"/>
        <color theme="1"/>
        <rFont val="Nunito"/>
      </rPr>
      <t>1-</t>
    </r>
    <r>
      <rPr>
        <sz val="14"/>
        <color theme="1"/>
        <rFont val="Nunito"/>
      </rPr>
      <t xml:space="preserve"> The first column will auto-populate based on your entries on the Grant Budget Form. Ensure all indigent service providers are reflected, if not you will need to update that form first.</t>
    </r>
  </si>
  <si>
    <r>
      <rPr>
        <b/>
        <sz val="14"/>
        <color theme="1"/>
        <rFont val="Nunito"/>
      </rPr>
      <t>2-</t>
    </r>
    <r>
      <rPr>
        <sz val="14"/>
        <color theme="1"/>
        <rFont val="Nunito"/>
      </rPr>
      <t xml:space="preserve"> Complete the Service Provider's Name column by entering the full name of the person currently holding each position. In some cases, this may be the name of a law firm rather than one person. Enter Vacant if the position will be a new position.</t>
    </r>
  </si>
  <si>
    <r>
      <rPr>
        <b/>
        <sz val="14"/>
        <color theme="1"/>
        <rFont val="Nunito"/>
      </rPr>
      <t>3-</t>
    </r>
    <r>
      <rPr>
        <sz val="14"/>
        <color theme="1"/>
        <rFont val="Nunito"/>
      </rPr>
      <t xml:space="preserve"> Enter the provider's bar number if applicable. Enter Not Applicable for other providers such as social workers, admin assistants, etc. </t>
    </r>
  </si>
  <si>
    <r>
      <rPr>
        <b/>
        <sz val="14"/>
        <color theme="1"/>
        <rFont val="Nunito"/>
      </rPr>
      <t>4-</t>
    </r>
    <r>
      <rPr>
        <sz val="14"/>
        <color theme="1"/>
        <rFont val="Nunito"/>
      </rPr>
      <t xml:space="preserve"> Select the Rate Type from the drop-down to reflect how the contract is paid. Options are defined as:
 - </t>
    </r>
    <r>
      <rPr>
        <b/>
        <sz val="14"/>
        <color theme="1"/>
        <rFont val="Nunito"/>
      </rPr>
      <t>Salary/Flat Fee:</t>
    </r>
    <r>
      <rPr>
        <sz val="14"/>
        <color theme="1"/>
        <rFont val="Nunito"/>
      </rPr>
      <t xml:space="preserve"> The position pays a flat annual amount and is paid in installments (bi-weekly, monthly, quarterly, etc.).
 - </t>
    </r>
    <r>
      <rPr>
        <b/>
        <sz val="14"/>
        <color theme="1"/>
        <rFont val="Nunito"/>
      </rPr>
      <t xml:space="preserve">Per Case: </t>
    </r>
    <r>
      <rPr>
        <sz val="14"/>
        <color theme="1"/>
        <rFont val="Nunito"/>
      </rPr>
      <t xml:space="preserve">The contractor is paid a flat amount per case they are appointed to.
 - </t>
    </r>
    <r>
      <rPr>
        <b/>
        <sz val="14"/>
        <color theme="1"/>
        <rFont val="Nunito"/>
      </rPr>
      <t>Hourly:</t>
    </r>
    <r>
      <rPr>
        <sz val="14"/>
        <color theme="1"/>
        <rFont val="Nunito"/>
      </rPr>
      <t xml:space="preserve"> The employee or contractor tracks time, and is paid an hourly rate for work performed.
 - </t>
    </r>
    <r>
      <rPr>
        <b/>
        <sz val="14"/>
        <color theme="1"/>
        <rFont val="Nunito"/>
      </rPr>
      <t>Combination:</t>
    </r>
    <r>
      <rPr>
        <sz val="14"/>
        <color theme="1"/>
        <rFont val="Nunito"/>
      </rPr>
      <t xml:space="preserve"> The contract or position pays a combination of a flat fee, per case, and/or hourly for specific work. Explain what the rate types are that the contract includes and for what duties in the Notes field. 
 - </t>
    </r>
    <r>
      <rPr>
        <b/>
        <sz val="14"/>
        <color theme="1"/>
        <rFont val="Nunito"/>
      </rPr>
      <t xml:space="preserve">Other: </t>
    </r>
    <r>
      <rPr>
        <sz val="14"/>
        <color theme="1"/>
        <rFont val="Nunito"/>
      </rPr>
      <t>Select if none of the above definitions fit, explain the Other Rate Type in the Notes field.includes</t>
    </r>
  </si>
  <si>
    <r>
      <rPr>
        <b/>
        <sz val="14"/>
        <color theme="1"/>
        <rFont val="Nunito"/>
      </rPr>
      <t>5-</t>
    </r>
    <r>
      <rPr>
        <sz val="14"/>
        <color theme="1"/>
        <rFont val="Nunito"/>
      </rPr>
      <t xml:space="preserve"> Enter the annual amount for the contract/position if applicable. </t>
    </r>
  </si>
  <si>
    <r>
      <rPr>
        <b/>
        <sz val="14"/>
        <color theme="1"/>
        <rFont val="Nunito"/>
      </rPr>
      <t>6-</t>
    </r>
    <r>
      <rPr>
        <sz val="14"/>
        <color theme="1"/>
        <rFont val="Nunito"/>
      </rPr>
      <t xml:space="preserve"> Enter the hourly rate for the contract/position if applicable. For rate types listed as Combination provide both the annual and hourly amounts and add an explanation in the Notes field.</t>
    </r>
  </si>
  <si>
    <r>
      <rPr>
        <b/>
        <sz val="14"/>
        <color theme="1"/>
        <rFont val="Nunito"/>
      </rPr>
      <t>7-</t>
    </r>
    <r>
      <rPr>
        <sz val="14"/>
        <color theme="1"/>
        <rFont val="Nunito"/>
      </rPr>
      <t xml:space="preserve"> For defense resources, use the drop-down options to indicate whether the provider is responsible for paying any defense resource costs out of pocket. 
 - </t>
    </r>
    <r>
      <rPr>
        <b/>
        <sz val="14"/>
        <color theme="1"/>
        <rFont val="Nunito"/>
      </rPr>
      <t>System Paid:</t>
    </r>
    <r>
      <rPr>
        <sz val="14"/>
        <color theme="1"/>
        <rFont val="Nunito"/>
      </rPr>
      <t xml:space="preserve"> The indigent system pays or reimburses all defense resource costs such as investigations, experts, transcripts, etc.
 - </t>
    </r>
    <r>
      <rPr>
        <b/>
        <sz val="14"/>
        <color theme="1"/>
        <rFont val="Nunito"/>
      </rPr>
      <t>Provider Paid:</t>
    </r>
    <r>
      <rPr>
        <sz val="14"/>
        <color theme="1"/>
        <rFont val="Nunito"/>
      </rPr>
      <t xml:space="preserve"> The contractor is responsible to pay for all defense resources they utilize and is not reimbursed.
 - </t>
    </r>
    <r>
      <rPr>
        <b/>
        <sz val="14"/>
        <color theme="1"/>
        <rFont val="Nunito"/>
      </rPr>
      <t xml:space="preserve">Shared: </t>
    </r>
    <r>
      <rPr>
        <sz val="14"/>
        <color theme="1"/>
        <rFont val="Nunito"/>
      </rPr>
      <t>The provider pays for some but not all of their defense resources on appointed cases without being reimbursed. Explain shared cost situations in the Notes field.</t>
    </r>
  </si>
  <si>
    <r>
      <rPr>
        <b/>
        <sz val="14"/>
        <color theme="1"/>
        <rFont val="Nunito"/>
      </rPr>
      <t>8-</t>
    </r>
    <r>
      <rPr>
        <sz val="14"/>
        <color theme="1"/>
        <rFont val="Nunito"/>
      </rPr>
      <t xml:space="preserve"> For E.S.O.: use the drop-down options to indicate whether the provider is responsible for paying any costs out of pocket for equipment, supplies, and operating expenses. 
 - </t>
    </r>
    <r>
      <rPr>
        <b/>
        <sz val="14"/>
        <color theme="1"/>
        <rFont val="Nunito"/>
      </rPr>
      <t>System Paid:</t>
    </r>
    <r>
      <rPr>
        <sz val="14"/>
        <color theme="1"/>
        <rFont val="Nunito"/>
      </rPr>
      <t xml:space="preserve"> The indigent defense system (county/city) pays or reimburses all equipment, supplies, and operating costs such as rent, service agreements, software subscriptions, phone, internet, equipment, office supplies, books, internet, etc.
 - </t>
    </r>
    <r>
      <rPr>
        <b/>
        <sz val="14"/>
        <color theme="1"/>
        <rFont val="Nunito"/>
      </rPr>
      <t>Provider Paid:</t>
    </r>
    <r>
      <rPr>
        <sz val="14"/>
        <color theme="1"/>
        <rFont val="Nunito"/>
      </rPr>
      <t xml:space="preserve"> The contractor pays for all of their equipment, supplies, and operating expenses. 
 - </t>
    </r>
    <r>
      <rPr>
        <b/>
        <sz val="14"/>
        <color theme="1"/>
        <rFont val="Nunito"/>
      </rPr>
      <t>Shared:</t>
    </r>
    <r>
      <rPr>
        <sz val="14"/>
        <color theme="1"/>
        <rFont val="Nunito"/>
      </rPr>
      <t xml:space="preserve"> The provider pays for some but not all of their equipment, supplies, and operating expenses used for appointed cases without being reimbursed. Explain shared cost situations in the Notes field.</t>
    </r>
  </si>
  <si>
    <r>
      <rPr>
        <b/>
        <sz val="14"/>
        <color theme="1"/>
        <rFont val="Nunito"/>
      </rPr>
      <t>9-</t>
    </r>
    <r>
      <rPr>
        <sz val="14"/>
        <color theme="1"/>
        <rFont val="Nunito"/>
      </rPr>
      <t xml:space="preserve"> For the Services Provided columns select from the drop-down to indicate the types of services the provider is responsible for in each court.
 - </t>
    </r>
    <r>
      <rPr>
        <b/>
        <sz val="14"/>
        <color theme="1"/>
        <rFont val="Nunito"/>
      </rPr>
      <t xml:space="preserve">Caseload: </t>
    </r>
    <r>
      <rPr>
        <sz val="14"/>
        <color theme="1"/>
        <rFont val="Nunito"/>
      </rPr>
      <t xml:space="preserve">Select this when an attorney carries a caseload in the court type listed.
 - </t>
    </r>
    <r>
      <rPr>
        <b/>
        <sz val="14"/>
        <color theme="1"/>
        <rFont val="Nunito"/>
      </rPr>
      <t xml:space="preserve">Conflicts Only: </t>
    </r>
    <r>
      <rPr>
        <sz val="14"/>
        <color theme="1"/>
        <rFont val="Nunito"/>
      </rPr>
      <t xml:space="preserve">Select this option for courts where an attorney covers conflict cases but does not typically carry a caseload.
 - </t>
    </r>
    <r>
      <rPr>
        <b/>
        <sz val="14"/>
        <color theme="1"/>
        <rFont val="Nunito"/>
      </rPr>
      <t xml:space="preserve">Social Work: </t>
    </r>
    <r>
      <rPr>
        <sz val="14"/>
        <color theme="1"/>
        <rFont val="Nunito"/>
      </rPr>
      <t xml:space="preserve"> Enter this for social workers to indicate which courts they provide support for.
 - </t>
    </r>
    <r>
      <rPr>
        <b/>
        <sz val="14"/>
        <color theme="1"/>
        <rFont val="Nunito"/>
      </rPr>
      <t xml:space="preserve">Support Staff: </t>
    </r>
    <r>
      <rPr>
        <sz val="14"/>
        <color theme="1"/>
        <rFont val="Nunito"/>
      </rPr>
      <t xml:space="preserve">Enter this for admin assistants, law clerks, paralegals, etc. to show which courts they provide support for. 
 - </t>
    </r>
    <r>
      <rPr>
        <b/>
        <sz val="14"/>
        <color theme="1"/>
        <rFont val="Nunito"/>
      </rPr>
      <t xml:space="preserve">None: </t>
    </r>
    <r>
      <rPr>
        <sz val="14"/>
        <color theme="1"/>
        <rFont val="Nunito"/>
      </rPr>
      <t xml:space="preserve">Select this option for courts that a provider does not typically operate in or provide support for.
 - </t>
    </r>
    <r>
      <rPr>
        <b/>
        <sz val="14"/>
        <color theme="1"/>
        <rFont val="Nunito"/>
      </rPr>
      <t xml:space="preserve">Other: </t>
    </r>
    <r>
      <rPr>
        <sz val="14"/>
        <color theme="1"/>
        <rFont val="Nunito"/>
      </rPr>
      <t>Only select this option if none of the above fit. Explain in the Notes section.</t>
    </r>
  </si>
  <si>
    <r>
      <rPr>
        <b/>
        <sz val="14"/>
        <color theme="1"/>
        <rFont val="Nunito"/>
      </rPr>
      <t>10-</t>
    </r>
    <r>
      <rPr>
        <sz val="14"/>
        <color theme="1"/>
        <rFont val="Nunito"/>
      </rPr>
      <t xml:space="preserve"> Enter any additional clarifying information in the Notes field at the bottom of the form. </t>
    </r>
  </si>
  <si>
    <t>Project Plan Form:</t>
  </si>
  <si>
    <t>This section will be completed by IDC Staff.</t>
  </si>
  <si>
    <r>
      <rPr>
        <b/>
        <sz val="28"/>
        <color theme="1"/>
        <rFont val="Nunito"/>
      </rPr>
      <t xml:space="preserve">PROJECT BUDGET </t>
    </r>
    <r>
      <rPr>
        <b/>
        <sz val="18"/>
        <color theme="1"/>
        <rFont val="Nunito"/>
      </rPr>
      <t xml:space="preserve">
(July 1, 2023 - June 30, 2024)</t>
    </r>
  </si>
  <si>
    <r>
      <rPr>
        <b/>
        <sz val="28"/>
        <color theme="1"/>
        <rFont val="Nunito"/>
      </rPr>
      <t>PAYMENT STRUCTURE</t>
    </r>
    <r>
      <rPr>
        <b/>
        <sz val="11"/>
        <color theme="1"/>
        <rFont val="Nunito"/>
      </rPr>
      <t xml:space="preserve">
</t>
    </r>
    <r>
      <rPr>
        <b/>
        <sz val="18"/>
        <color theme="1"/>
        <rFont val="Nunito"/>
      </rPr>
      <t>(July 1, 2022 - June 30, 2023)</t>
    </r>
  </si>
  <si>
    <t>Expense Category</t>
  </si>
  <si>
    <t>Expense
Line Item</t>
  </si>
  <si>
    <t>Total 
Cost</t>
  </si>
  <si>
    <t>IDC Grant
Award</t>
  </si>
  <si>
    <t>System
Spending</t>
  </si>
  <si>
    <t>Expense Structure</t>
  </si>
  <si>
    <t>Jul-Sep
Grant
Award</t>
  </si>
  <si>
    <t>Jul-Sep
System
Spending</t>
  </si>
  <si>
    <t>Oct-Dec
Grant
Award</t>
  </si>
  <si>
    <t>Oct-Dec
System
Spending</t>
  </si>
  <si>
    <t>Jan-Mar
Grant
Award</t>
  </si>
  <si>
    <t>Jan-Mar
System
Spending</t>
  </si>
  <si>
    <t>Apr-Jun
Grant
Award</t>
  </si>
  <si>
    <t>Apr-Jun
System
Spending</t>
  </si>
  <si>
    <t>Personnel</t>
  </si>
  <si>
    <t>Fringe</t>
  </si>
  <si>
    <t>Contracted</t>
  </si>
  <si>
    <t>E.S.O.</t>
  </si>
  <si>
    <t>Fixed Equipment, Supplies &amp; Operating Expenses</t>
  </si>
  <si>
    <t>Other Equipment, Supplies &amp; Operating Expenses</t>
  </si>
  <si>
    <t>Defense Resources &amp; Reserves</t>
  </si>
  <si>
    <t>Training &amp; Related Travel</t>
  </si>
  <si>
    <t>Indigent Defense Capital Fund</t>
  </si>
  <si>
    <t>Other Miscellaneous</t>
  </si>
  <si>
    <t>Travel</t>
  </si>
  <si>
    <t>Mileage</t>
  </si>
  <si>
    <t>Totals:</t>
  </si>
  <si>
    <t>Budget Narrative</t>
  </si>
  <si>
    <t>Payment Structure Explanation</t>
  </si>
  <si>
    <r>
      <rPr>
        <b/>
        <sz val="18"/>
        <color theme="1"/>
        <rFont val="Calibri"/>
      </rPr>
      <t xml:space="preserve">Instructions: </t>
    </r>
    <r>
      <rPr>
        <sz val="18"/>
        <color theme="1"/>
        <rFont val="Calibri"/>
      </rPr>
      <t>The worksheet instructions tab of this spreadsheet contains a definition for each E.S.O. line item that explains what types of expenses each line should include.</t>
    </r>
    <r>
      <rPr>
        <b/>
        <sz val="18"/>
        <color theme="1"/>
        <rFont val="Calibri"/>
      </rPr>
      <t xml:space="preserve"> </t>
    </r>
    <r>
      <rPr>
        <sz val="18"/>
        <color theme="1"/>
        <rFont val="Calibri"/>
      </rPr>
      <t xml:space="preserve">Provide a breakdown for each E.S.O. line item budgeted above, if the System's (city/county) budget is more detailed than this form or if grant funds are being requested for a specific purpose. For new grant requests please indicate if the request is one-time or an on-going need. Include a description of each expense budgeted within the line item and a total annual dollar amount. 
</t>
    </r>
    <r>
      <rPr>
        <b/>
        <sz val="18"/>
        <color theme="1"/>
        <rFont val="Calibri"/>
      </rPr>
      <t>Example A:</t>
    </r>
    <r>
      <rPr>
        <sz val="18"/>
        <color theme="1"/>
        <rFont val="Calibri"/>
      </rPr>
      <t xml:space="preserve"> The total Fixed E.S.O. system-side budget for an applicant is $12,600. The applicant provides the the following breakdown: </t>
    </r>
    <r>
      <rPr>
        <i/>
        <sz val="18"/>
        <color theme="1"/>
        <rFont val="Calibri"/>
      </rPr>
      <t xml:space="preserve">Fixed E.S.O. Expenses include the following from the System's budget:  Rent: $9,000 per year, Legal Research Software $2,600 per year, phone and internet service $1,000 per year. </t>
    </r>
    <r>
      <rPr>
        <sz val="18"/>
        <color theme="1"/>
        <rFont val="Calibri"/>
      </rPr>
      <t xml:space="preserve">
</t>
    </r>
    <r>
      <rPr>
        <b/>
        <sz val="18"/>
        <color theme="1"/>
        <rFont val="Calibri"/>
      </rPr>
      <t xml:space="preserve">Example B: </t>
    </r>
    <r>
      <rPr>
        <sz val="18"/>
        <color theme="1"/>
        <rFont val="Calibri"/>
      </rPr>
      <t xml:space="preserve">System B budgets $10,000 on the system-side for a line item called Defense Resources. No other items on the System's budget fall into the Defense Resources &amp; Reserves category, as defined on the Worksheet Instructions tab. </t>
    </r>
    <r>
      <rPr>
        <i/>
        <sz val="18"/>
        <color theme="1"/>
        <rFont val="Calibri"/>
      </rPr>
      <t>No explanation is needed.</t>
    </r>
    <r>
      <rPr>
        <sz val="18"/>
        <color theme="1"/>
        <rFont val="Calibri"/>
      </rPr>
      <t xml:space="preserve">
</t>
    </r>
    <r>
      <rPr>
        <b/>
        <sz val="18"/>
        <color theme="1"/>
        <rFont val="Calibri"/>
      </rPr>
      <t xml:space="preserve">Example C: </t>
    </r>
    <r>
      <rPr>
        <sz val="18"/>
        <color theme="1"/>
        <rFont val="Calibri"/>
      </rPr>
      <t xml:space="preserve">System C is requesting $2,000 in grant funds for Other ESO. They provide a breakdown explaining: </t>
    </r>
    <r>
      <rPr>
        <i/>
        <sz val="18"/>
        <color theme="1"/>
        <rFont val="Calibri"/>
      </rPr>
      <t xml:space="preserve">This is a one-time request including $1,500 for a laptop computer and $500 for office supplies for the proposed new attorney position. </t>
    </r>
  </si>
  <si>
    <r>
      <rPr>
        <b/>
        <sz val="18"/>
        <color theme="1"/>
        <rFont val="Calibri"/>
      </rPr>
      <t xml:space="preserve">Instructions: </t>
    </r>
    <r>
      <rPr>
        <sz val="18"/>
        <color theme="1"/>
        <rFont val="Calibri"/>
      </rPr>
      <t xml:space="preserve">After completing the Expense Structure Column above provide a description for any expenses listed as </t>
    </r>
    <r>
      <rPr>
        <u/>
        <sz val="18"/>
        <color theme="1"/>
        <rFont val="Calibri"/>
      </rPr>
      <t>periodic</t>
    </r>
    <r>
      <rPr>
        <sz val="18"/>
        <color theme="1"/>
        <rFont val="Calibri"/>
      </rPr>
      <t xml:space="preserve"> explaining how the annual amount is expected to be paid out. Provide enough detail that IDC staff can interpret when and how much payments will be based on the information provided. 
</t>
    </r>
    <r>
      <rPr>
        <b/>
        <sz val="18"/>
        <color theme="1"/>
        <rFont val="Calibri"/>
      </rPr>
      <t>Example A:</t>
    </r>
    <r>
      <rPr>
        <sz val="18"/>
        <color theme="1"/>
        <rFont val="Calibri"/>
      </rPr>
      <t xml:space="preserve"> System A's managing defender is an employee of the county. County pay periods are periodic as employees are paid every two weeks. The applicant explains: </t>
    </r>
    <r>
      <rPr>
        <i/>
        <sz val="18"/>
        <color theme="1"/>
        <rFont val="Calibri"/>
      </rPr>
      <t>There are 26 pay periods per year. The managing defender will have an extra check in March and August.</t>
    </r>
    <r>
      <rPr>
        <sz val="18"/>
        <color theme="1"/>
        <rFont val="Calibri"/>
      </rPr>
      <t xml:space="preserve">
</t>
    </r>
    <r>
      <rPr>
        <b/>
        <sz val="18"/>
        <color theme="1"/>
        <rFont val="Calibri"/>
      </rPr>
      <t>Example B:</t>
    </r>
    <r>
      <rPr>
        <sz val="18"/>
        <color theme="1"/>
        <rFont val="Calibri"/>
      </rPr>
      <t xml:space="preserve"> System B's Indigent Defense Capital Fund payment is periodic. The applicant explains: </t>
    </r>
    <r>
      <rPr>
        <i/>
        <sz val="18"/>
        <color theme="1"/>
        <rFont val="Calibri"/>
      </rPr>
      <t>The county pays the ID Capital Fund contribution annually in July.</t>
    </r>
  </si>
  <si>
    <r>
      <rPr>
        <b/>
        <sz val="28"/>
        <color theme="1"/>
        <rFont val="Nunito Sans"/>
      </rPr>
      <t>System Service Providers</t>
    </r>
    <r>
      <rPr>
        <b/>
        <sz val="11"/>
        <color theme="1"/>
        <rFont val="Nunito Sans"/>
      </rPr>
      <t xml:space="preserve">
</t>
    </r>
    <r>
      <rPr>
        <b/>
        <sz val="18"/>
        <color theme="1"/>
        <rFont val="Nunito Sans"/>
      </rPr>
      <t>(As of Application Date)</t>
    </r>
  </si>
  <si>
    <t>Employee Position Title
On Grant Budget</t>
  </si>
  <si>
    <t>Service Provider
Name</t>
  </si>
  <si>
    <t>Bar
Number</t>
  </si>
  <si>
    <t>Employment Details</t>
  </si>
  <si>
    <t>Services Provided by Employee</t>
  </si>
  <si>
    <t>Rate Type*</t>
  </si>
  <si>
    <t>Annual
Amount</t>
  </si>
  <si>
    <t>Hourly
Rate</t>
  </si>
  <si>
    <t>Defense Resources **</t>
  </si>
  <si>
    <t>E.S.O.**</t>
  </si>
  <si>
    <t>District
Court</t>
  </si>
  <si>
    <t>Justice
Court</t>
  </si>
  <si>
    <t>Juvenile Court
Delinquency</t>
  </si>
  <si>
    <t>Juvenile Court
Child Welfare</t>
  </si>
  <si>
    <t>Justice Court Appeals</t>
  </si>
  <si>
    <t>Appellate
Courts</t>
  </si>
  <si>
    <t>Contract Title
On Grant Budget</t>
  </si>
  <si>
    <t>Contract Details</t>
  </si>
  <si>
    <t>Services Provided Under This Contract</t>
  </si>
  <si>
    <t>Notes</t>
  </si>
  <si>
    <t>*Provide an explanation below for any Rate Types listed as "Combination" or "Other".
**For any "Shared" Defense Resources or E.S.O. explain what costs are paid by the system and what costs are paid by the provider.
To start a new line press Alt + Enter.</t>
  </si>
  <si>
    <r>
      <rPr>
        <b/>
        <sz val="28"/>
        <color theme="1"/>
        <rFont val="Nunito"/>
      </rPr>
      <t xml:space="preserve">PROJECT DESCRIPTION </t>
    </r>
    <r>
      <rPr>
        <b/>
        <sz val="18"/>
        <color theme="1"/>
        <rFont val="Nunito"/>
      </rPr>
      <t xml:space="preserve">
(July 1, 2023 - June 30, 2024)</t>
    </r>
  </si>
  <si>
    <r>
      <rPr>
        <b/>
        <u/>
        <sz val="18"/>
        <color theme="1"/>
        <rFont val="Nunito"/>
      </rPr>
      <t>FY2024 Grant Funding Tiers:</t>
    </r>
    <r>
      <rPr>
        <b/>
        <sz val="18"/>
        <color theme="1"/>
        <rFont val="Nunito"/>
      </rPr>
      <t xml:space="preserve">
● Tier 1: </t>
    </r>
    <r>
      <rPr>
        <sz val="18"/>
        <color theme="1"/>
        <rFont val="Nunito"/>
      </rPr>
      <t>Renewal of grant funding for existing indigent defense positions.</t>
    </r>
    <r>
      <rPr>
        <b/>
        <sz val="18"/>
        <color theme="1"/>
        <rFont val="Nunito"/>
      </rPr>
      <t xml:space="preserve">
● Tier 2: </t>
    </r>
    <r>
      <rPr>
        <sz val="18"/>
        <color theme="1"/>
        <rFont val="Nunito"/>
      </rPr>
      <t>New managing defender positions or grant-focused administrative assistant positions that oversee at least three indigent defense service providers.</t>
    </r>
    <r>
      <rPr>
        <b/>
        <sz val="18"/>
        <color theme="1"/>
        <rFont val="Nunito"/>
      </rPr>
      <t xml:space="preserve">
● Tier 3: Attorney </t>
    </r>
    <r>
      <rPr>
        <sz val="18"/>
        <color theme="1"/>
        <rFont val="Nunito"/>
      </rPr>
      <t>capacity increases recommended by the IDC in collaborative meetings. Recommendations will be based on the January 2023 System Needs Evaluation results.</t>
    </r>
    <r>
      <rPr>
        <b/>
        <sz val="18"/>
        <color theme="1"/>
        <rFont val="Nunito"/>
      </rPr>
      <t xml:space="preserve">
● Tier 4: </t>
    </r>
    <r>
      <rPr>
        <sz val="18"/>
        <color theme="1"/>
        <rFont val="Nunito"/>
      </rPr>
      <t>Other capacity increases (social workers, investigators, etc.) recommended by the IDC in collaborative meetings. Recommendations will be based on the January 2023 System Needs Evaluation results. 
Tier 5: All other requests.</t>
    </r>
  </si>
  <si>
    <t>Grant Funded
Item(s)</t>
  </si>
  <si>
    <t>Specific Conditions of 
Grant Funding</t>
  </si>
  <si>
    <t>Grant Funding
Tier Level</t>
  </si>
  <si>
    <t>Tier Level 
Justification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</si>
</sst>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27">
    <font>
      <sz val="11"/>
      <color theme="1"/>
      <name val="Calibri"/>
      <scheme val="minor"/>
    </font>
    <font>
      <sz val="11"/>
      <color theme="1"/>
      <name val="Calibri"/>
    </font>
    <font>
      <b/>
      <sz val="24"/>
      <color theme="1"/>
      <name val="Nunito"/>
    </font>
    <font>
      <b/>
      <sz val="14"/>
      <color theme="1"/>
      <name val="Nunito"/>
    </font>
    <font>
      <b/>
      <sz val="16"/>
      <color theme="1"/>
      <name val="Nunito"/>
    </font>
    <font>
      <sz val="14"/>
      <color theme="1"/>
      <name val="Nunito"/>
    </font>
    <font>
      <b/>
      <sz val="18"/>
      <color theme="1"/>
      <name val="Nunito"/>
    </font>
    <font>
      <sz val="11"/>
      <name val="Calibri"/>
    </font>
    <font>
      <sz val="11"/>
      <color theme="1"/>
      <name val="Nunito"/>
    </font>
    <font>
      <b/>
      <sz val="11"/>
      <color theme="1"/>
      <name val="Nunito"/>
    </font>
    <font>
      <sz val="18"/>
      <color theme="1"/>
      <name val="Nunito"/>
    </font>
    <font>
      <b/>
      <sz val="20"/>
      <color theme="1"/>
      <name val="Nunito"/>
    </font>
    <font>
      <sz val="22"/>
      <color theme="1"/>
      <name val="Nunito"/>
    </font>
    <font>
      <sz val="18"/>
      <color theme="1"/>
      <name val="Calibri"/>
    </font>
    <font>
      <b/>
      <sz val="11"/>
      <color theme="1"/>
      <name val="Nunito Sans"/>
    </font>
    <font>
      <sz val="14"/>
      <color theme="1"/>
      <name val="Nunito Sans"/>
    </font>
    <font>
      <b/>
      <sz val="20"/>
      <color theme="1"/>
      <name val="Nunito Sans"/>
    </font>
    <font>
      <sz val="16"/>
      <color theme="1"/>
      <name val="Nunito Sans"/>
    </font>
    <font>
      <sz val="16"/>
      <color theme="1"/>
      <name val="Calibri"/>
    </font>
    <font>
      <sz val="14"/>
      <color theme="1"/>
      <name val="Calibri"/>
    </font>
    <font>
      <b/>
      <sz val="28"/>
      <color theme="1"/>
      <name val="Nunito"/>
    </font>
    <font>
      <b/>
      <sz val="18"/>
      <color theme="1"/>
      <name val="Calibri"/>
    </font>
    <font>
      <i/>
      <sz val="18"/>
      <color theme="1"/>
      <name val="Calibri"/>
    </font>
    <font>
      <u/>
      <sz val="18"/>
      <color theme="1"/>
      <name val="Calibri"/>
    </font>
    <font>
      <b/>
      <sz val="28"/>
      <color theme="1"/>
      <name val="Nunito Sans"/>
    </font>
    <font>
      <b/>
      <sz val="18"/>
      <color theme="1"/>
      <name val="Nunito Sans"/>
    </font>
    <font>
      <b/>
      <u/>
      <sz val="18"/>
      <color theme="1"/>
      <name val="Nunito"/>
    </font>
  </fonts>
  <fills count="13">
    <fill>
      <patternFill patternType="none"/>
    </fill>
    <fill>
      <patternFill patternType="gray125"/>
    </fill>
    <fill>
      <patternFill patternType="solid">
        <fgColor rgb="FFAEABAB"/>
        <bgColor rgb="FFAEABAB"/>
      </patternFill>
    </fill>
    <fill>
      <patternFill patternType="solid">
        <fgColor rgb="FFD8D8D8"/>
        <bgColor rgb="FFD8D8D8"/>
      </patternFill>
    </fill>
    <fill>
      <patternFill patternType="solid">
        <fgColor rgb="FFA8D08D"/>
        <bgColor rgb="FFA8D08D"/>
      </patternFill>
    </fill>
    <fill>
      <patternFill patternType="solid">
        <fgColor rgb="FFE2EFD9"/>
        <bgColor rgb="FFE2EFD9"/>
      </patternFill>
    </fill>
    <fill>
      <patternFill patternType="solid">
        <fgColor rgb="FFF4B083"/>
        <bgColor rgb="FFF4B083"/>
      </patternFill>
    </fill>
    <fill>
      <patternFill patternType="solid">
        <fgColor rgb="FFFBE4D5"/>
        <bgColor rgb="FFFBE4D5"/>
      </patternFill>
    </fill>
    <fill>
      <patternFill patternType="solid">
        <fgColor rgb="FF9CC2E5"/>
        <bgColor rgb="FF9CC2E5"/>
      </patternFill>
    </fill>
    <fill>
      <patternFill patternType="solid">
        <fgColor rgb="FFDEEAF6"/>
        <bgColor rgb="FFDEEAF6"/>
      </patternFill>
    </fill>
    <fill>
      <patternFill patternType="solid">
        <fgColor rgb="FFC5E0B3"/>
        <bgColor rgb="FFC5E0B3"/>
      </patternFill>
    </fill>
    <fill>
      <patternFill patternType="solid">
        <fgColor rgb="FFF2F2F2"/>
        <bgColor rgb="FFF2F2F2"/>
      </patternFill>
    </fill>
    <fill>
      <patternFill patternType="solid">
        <fgColor rgb="FFE7E6E6"/>
        <bgColor rgb="FFE7E6E6"/>
      </patternFill>
    </fill>
  </fills>
  <borders count="44">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bottom/>
      <diagonal/>
    </border>
    <border>
      <left style="medium">
        <color rgb="FF000000"/>
      </left>
      <right style="thin">
        <color rgb="FF000000"/>
      </right>
      <top style="thin">
        <color rgb="FF000000"/>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bottom style="thin">
        <color rgb="FF000000"/>
      </bottom>
      <diagonal/>
    </border>
  </borders>
  <cellStyleXfs count="1">
    <xf numFmtId="0" fontId="0" fillId="0" borderId="0"/>
  </cellStyleXfs>
  <cellXfs count="109">
    <xf numFmtId="0" fontId="0" fillId="0" borderId="0" xfId="0" applyFont="1" applyAlignment="1"/>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4" borderId="2" xfId="0" applyFont="1" applyFill="1" applyBorder="1" applyAlignment="1">
      <alignment vertical="center" wrapText="1"/>
    </xf>
    <xf numFmtId="0" fontId="3" fillId="5" borderId="3" xfId="0" applyFont="1" applyFill="1" applyBorder="1" applyAlignment="1">
      <alignment vertical="center" wrapText="1"/>
    </xf>
    <xf numFmtId="0" fontId="3" fillId="5" borderId="3" xfId="0" applyFont="1" applyFill="1" applyBorder="1" applyAlignment="1">
      <alignment vertical="center" wrapText="1"/>
    </xf>
    <xf numFmtId="0" fontId="3" fillId="0" borderId="3"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6" borderId="2" xfId="0" applyFont="1" applyFill="1" applyBorder="1" applyAlignment="1">
      <alignment vertical="center" wrapText="1"/>
    </xf>
    <xf numFmtId="0" fontId="3" fillId="7" borderId="3" xfId="0" applyFont="1" applyFill="1" applyBorder="1" applyAlignment="1">
      <alignment vertical="center" wrapText="1"/>
    </xf>
    <xf numFmtId="0" fontId="1" fillId="0" borderId="0" xfId="0" applyFont="1" applyAlignment="1">
      <alignment vertical="top"/>
    </xf>
    <xf numFmtId="0" fontId="4" fillId="8" borderId="2" xfId="0" applyFont="1" applyFill="1" applyBorder="1" applyAlignment="1">
      <alignment vertical="center" wrapText="1"/>
    </xf>
    <xf numFmtId="0" fontId="3" fillId="9" borderId="4" xfId="0" applyFont="1" applyFill="1" applyBorder="1" applyAlignment="1">
      <alignment vertical="center" wrapText="1"/>
    </xf>
    <xf numFmtId="0" fontId="8" fillId="0" borderId="0" xfId="0" applyFont="1"/>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10" fillId="11" borderId="12" xfId="0" applyFont="1" applyFill="1" applyBorder="1" applyAlignment="1">
      <alignment horizontal="left" vertical="top" wrapText="1"/>
    </xf>
    <xf numFmtId="8" fontId="10" fillId="11" borderId="12" xfId="0" applyNumberFormat="1" applyFont="1" applyFill="1" applyBorder="1" applyAlignment="1">
      <alignment horizontal="right" vertical="center" wrapText="1"/>
    </xf>
    <xf numFmtId="8" fontId="10" fillId="11" borderId="13" xfId="0" applyNumberFormat="1" applyFont="1" applyFill="1" applyBorder="1" applyAlignment="1">
      <alignment horizontal="right" vertical="center" wrapText="1"/>
    </xf>
    <xf numFmtId="0" fontId="10" fillId="11" borderId="11" xfId="0" applyFont="1" applyFill="1" applyBorder="1" applyAlignment="1">
      <alignment horizontal="left" vertical="top" wrapText="1"/>
    </xf>
    <xf numFmtId="8" fontId="10" fillId="11" borderId="12" xfId="0" applyNumberFormat="1" applyFont="1" applyFill="1" applyBorder="1" applyAlignment="1">
      <alignment horizontal="center" vertical="center" wrapText="1"/>
    </xf>
    <xf numFmtId="8" fontId="10" fillId="11" borderId="13" xfId="0" applyNumberFormat="1" applyFont="1" applyFill="1" applyBorder="1" applyAlignment="1">
      <alignment horizontal="center" vertical="center" wrapText="1"/>
    </xf>
    <xf numFmtId="0" fontId="10" fillId="3" borderId="12" xfId="0" applyFont="1" applyFill="1" applyBorder="1" applyAlignment="1">
      <alignment horizontal="left" vertical="top" wrapText="1"/>
    </xf>
    <xf numFmtId="8" fontId="10" fillId="3" borderId="12" xfId="0" applyNumberFormat="1" applyFont="1" applyFill="1" applyBorder="1" applyAlignment="1">
      <alignment horizontal="right" vertical="center" wrapText="1"/>
    </xf>
    <xf numFmtId="8" fontId="10" fillId="3" borderId="13" xfId="0" applyNumberFormat="1" applyFont="1" applyFill="1" applyBorder="1" applyAlignment="1">
      <alignment horizontal="right" vertical="center" wrapText="1"/>
    </xf>
    <xf numFmtId="0" fontId="10" fillId="3" borderId="11" xfId="0" applyFont="1" applyFill="1" applyBorder="1" applyAlignment="1">
      <alignment horizontal="left" vertical="top" wrapText="1"/>
    </xf>
    <xf numFmtId="8" fontId="10" fillId="3" borderId="12" xfId="0" applyNumberFormat="1" applyFont="1" applyFill="1" applyBorder="1" applyAlignment="1">
      <alignment horizontal="center" vertical="center" wrapText="1"/>
    </xf>
    <xf numFmtId="8" fontId="10" fillId="3" borderId="13" xfId="0" applyNumberFormat="1" applyFont="1" applyFill="1" applyBorder="1" applyAlignment="1">
      <alignment horizontal="center" vertical="center" wrapText="1"/>
    </xf>
    <xf numFmtId="0" fontId="10" fillId="11" borderId="12" xfId="0" applyFont="1" applyFill="1" applyBorder="1" applyAlignment="1">
      <alignment vertical="top" wrapText="1"/>
    </xf>
    <xf numFmtId="0" fontId="10" fillId="11" borderId="11" xfId="0" applyFont="1" applyFill="1" applyBorder="1" applyAlignment="1">
      <alignment vertical="top" wrapText="1"/>
    </xf>
    <xf numFmtId="0" fontId="10" fillId="3" borderId="17" xfId="0" applyFont="1" applyFill="1" applyBorder="1" applyAlignment="1">
      <alignment horizontal="center" vertical="center" wrapText="1"/>
    </xf>
    <xf numFmtId="0" fontId="10" fillId="3" borderId="12" xfId="0" applyFont="1" applyFill="1" applyBorder="1" applyAlignment="1">
      <alignment vertical="top" wrapText="1"/>
    </xf>
    <xf numFmtId="0" fontId="10" fillId="3" borderId="11" xfId="0" applyFont="1" applyFill="1" applyBorder="1" applyAlignment="1">
      <alignment vertical="top" wrapText="1"/>
    </xf>
    <xf numFmtId="8" fontId="11" fillId="4" borderId="20" xfId="0" applyNumberFormat="1" applyFont="1" applyFill="1" applyBorder="1" applyAlignment="1">
      <alignment horizontal="center" vertical="center" wrapText="1"/>
    </xf>
    <xf numFmtId="8" fontId="11" fillId="4" borderId="20" xfId="0" applyNumberFormat="1" applyFont="1" applyFill="1" applyBorder="1" applyAlignment="1">
      <alignment horizontal="right" vertical="center" wrapText="1"/>
    </xf>
    <xf numFmtId="8" fontId="11" fillId="4" borderId="21" xfId="0" applyNumberFormat="1" applyFont="1" applyFill="1" applyBorder="1" applyAlignment="1">
      <alignment horizontal="right" vertical="center" wrapText="1"/>
    </xf>
    <xf numFmtId="0" fontId="13" fillId="0" borderId="0" xfId="0" applyFont="1" applyAlignment="1">
      <alignment horizontal="right"/>
    </xf>
    <xf numFmtId="0" fontId="13" fillId="0" borderId="0" xfId="0" applyFont="1"/>
    <xf numFmtId="0" fontId="15" fillId="7" borderId="32"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5" fillId="11" borderId="12" xfId="0" applyFont="1" applyFill="1" applyBorder="1" applyAlignment="1">
      <alignment horizontal="center" vertical="center" wrapText="1"/>
    </xf>
    <xf numFmtId="164" fontId="15" fillId="11" borderId="12" xfId="0" applyNumberFormat="1"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33" xfId="0" applyFont="1" applyFill="1" applyBorder="1" applyAlignment="1">
      <alignment horizontal="center" vertical="center" wrapText="1"/>
    </xf>
    <xf numFmtId="0" fontId="15" fillId="11" borderId="20" xfId="0" applyFont="1" applyFill="1" applyBorder="1" applyAlignment="1">
      <alignment horizontal="center" vertical="center" wrapText="1"/>
    </xf>
    <xf numFmtId="164" fontId="15" fillId="11" borderId="20" xfId="0" applyNumberFormat="1" applyFont="1" applyFill="1" applyBorder="1" applyAlignment="1">
      <alignment horizontal="center" vertical="center" wrapText="1"/>
    </xf>
    <xf numFmtId="0" fontId="15" fillId="11" borderId="21" xfId="0" applyFont="1" applyFill="1" applyBorder="1" applyAlignment="1">
      <alignment horizontal="center" vertical="center" wrapText="1"/>
    </xf>
    <xf numFmtId="0" fontId="1" fillId="0" borderId="0" xfId="0" applyFont="1" applyAlignment="1">
      <alignment vertical="center"/>
    </xf>
    <xf numFmtId="0" fontId="6" fillId="12" borderId="40" xfId="0" applyFont="1" applyFill="1" applyBorder="1" applyAlignment="1">
      <alignment horizontal="center" vertical="center" wrapText="1"/>
    </xf>
    <xf numFmtId="0" fontId="6" fillId="12" borderId="41" xfId="0" applyFont="1" applyFill="1" applyBorder="1" applyAlignment="1">
      <alignment horizontal="center" vertical="center" wrapText="1"/>
    </xf>
    <xf numFmtId="0" fontId="6" fillId="12" borderId="42" xfId="0" applyFont="1" applyFill="1" applyBorder="1" applyAlignment="1">
      <alignment horizontal="center" vertical="center" wrapText="1"/>
    </xf>
    <xf numFmtId="0" fontId="19" fillId="0" borderId="15" xfId="0" applyFont="1" applyBorder="1" applyAlignment="1">
      <alignment wrapText="1"/>
    </xf>
    <xf numFmtId="0" fontId="19" fillId="0" borderId="31" xfId="0" applyFont="1" applyBorder="1" applyAlignment="1">
      <alignment wrapText="1"/>
    </xf>
    <xf numFmtId="0" fontId="19" fillId="0" borderId="43" xfId="0" applyFont="1" applyBorder="1" applyAlignment="1">
      <alignment wrapText="1"/>
    </xf>
    <xf numFmtId="0" fontId="19" fillId="0" borderId="11" xfId="0" applyFont="1" applyBorder="1" applyAlignment="1">
      <alignment wrapText="1"/>
    </xf>
    <xf numFmtId="0" fontId="19" fillId="0" borderId="12" xfId="0" applyFont="1" applyBorder="1" applyAlignment="1">
      <alignment wrapText="1"/>
    </xf>
    <xf numFmtId="0" fontId="19" fillId="0" borderId="13" xfId="0" applyFont="1" applyBorder="1" applyAlignment="1">
      <alignment wrapText="1"/>
    </xf>
    <xf numFmtId="0" fontId="19" fillId="0" borderId="33" xfId="0" applyFont="1" applyBorder="1" applyAlignment="1">
      <alignment wrapText="1"/>
    </xf>
    <xf numFmtId="0" fontId="19" fillId="0" borderId="20" xfId="0" applyFont="1" applyBorder="1"/>
    <xf numFmtId="0" fontId="19" fillId="0" borderId="20" xfId="0" applyFont="1" applyBorder="1" applyAlignment="1">
      <alignment wrapText="1"/>
    </xf>
    <xf numFmtId="0" fontId="19" fillId="0" borderId="21" xfId="0" applyFont="1" applyBorder="1" applyAlignment="1">
      <alignment wrapText="1"/>
    </xf>
    <xf numFmtId="0" fontId="1" fillId="0" borderId="0" xfId="0" applyFont="1" applyAlignment="1">
      <alignment horizontal="center"/>
    </xf>
    <xf numFmtId="0" fontId="0" fillId="0" borderId="0" xfId="0" applyFont="1" applyAlignment="1"/>
    <xf numFmtId="0" fontId="10" fillId="3" borderId="14" xfId="0" applyFont="1" applyFill="1" applyBorder="1" applyAlignment="1">
      <alignment horizontal="center" vertical="center" wrapText="1"/>
    </xf>
    <xf numFmtId="0" fontId="7" fillId="0" borderId="16" xfId="0" applyFont="1" applyBorder="1"/>
    <xf numFmtId="0" fontId="10" fillId="11" borderId="14" xfId="0" applyFont="1" applyFill="1" applyBorder="1" applyAlignment="1">
      <alignment horizontal="center" vertical="center" wrapText="1"/>
    </xf>
    <xf numFmtId="0" fontId="7" fillId="0" borderId="15" xfId="0" applyFont="1" applyBorder="1"/>
    <xf numFmtId="0" fontId="11" fillId="4" borderId="18" xfId="0" applyFont="1" applyFill="1" applyBorder="1" applyAlignment="1">
      <alignment horizontal="center" vertical="center" wrapText="1"/>
    </xf>
    <xf numFmtId="0" fontId="7" fillId="0" borderId="19" xfId="0" applyFont="1" applyBorder="1"/>
    <xf numFmtId="0" fontId="12" fillId="4" borderId="18" xfId="0" applyFont="1" applyFill="1" applyBorder="1" applyAlignment="1">
      <alignment horizontal="center"/>
    </xf>
    <xf numFmtId="0" fontId="7" fillId="0" borderId="22" xfId="0" applyFont="1" applyBorder="1"/>
    <xf numFmtId="0" fontId="7" fillId="0" borderId="23" xfId="0" applyFont="1" applyBorder="1"/>
    <xf numFmtId="0" fontId="11" fillId="4" borderId="5" xfId="0" applyFont="1" applyFill="1" applyBorder="1" applyAlignment="1">
      <alignment horizontal="center" vertical="center" wrapText="1"/>
    </xf>
    <xf numFmtId="0" fontId="7" fillId="0" borderId="6" xfId="0" applyFont="1" applyBorder="1"/>
    <xf numFmtId="0" fontId="7" fillId="0" borderId="7" xfId="0" applyFont="1" applyBorder="1"/>
    <xf numFmtId="0" fontId="6" fillId="4" borderId="5" xfId="0" applyFont="1" applyFill="1" applyBorder="1" applyAlignment="1">
      <alignment horizontal="center"/>
    </xf>
    <xf numFmtId="0" fontId="13" fillId="0" borderId="24" xfId="0" applyFont="1" applyBorder="1" applyAlignment="1">
      <alignment horizontal="left" vertical="top" wrapText="1"/>
    </xf>
    <xf numFmtId="0" fontId="7" fillId="0" borderId="25" xfId="0" applyFont="1" applyBorder="1"/>
    <xf numFmtId="0" fontId="7" fillId="0" borderId="26" xfId="0" applyFont="1" applyBorder="1"/>
    <xf numFmtId="0" fontId="13" fillId="0" borderId="18" xfId="0" applyFont="1" applyBorder="1" applyAlignment="1">
      <alignment horizontal="left" vertical="top" wrapText="1"/>
    </xf>
    <xf numFmtId="0" fontId="6" fillId="4" borderId="5"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7" fillId="0" borderId="9" xfId="0" applyFont="1" applyBorder="1"/>
    <xf numFmtId="0" fontId="7" fillId="0" borderId="10" xfId="0" applyFont="1" applyBorder="1"/>
    <xf numFmtId="0" fontId="15" fillId="7" borderId="29" xfId="0" applyFont="1" applyFill="1" applyBorder="1" applyAlignment="1">
      <alignment horizontal="center" vertical="center" wrapText="1"/>
    </xf>
    <xf numFmtId="0" fontId="7" fillId="0" borderId="30" xfId="0" applyFont="1" applyBorder="1"/>
    <xf numFmtId="0" fontId="15" fillId="7" borderId="29" xfId="0" applyFont="1" applyFill="1" applyBorder="1" applyAlignment="1">
      <alignment horizontal="center" vertical="center"/>
    </xf>
    <xf numFmtId="0" fontId="15" fillId="7" borderId="14" xfId="0" applyFont="1" applyFill="1" applyBorder="1" applyAlignment="1">
      <alignment horizontal="center" vertical="center" wrapText="1"/>
    </xf>
    <xf numFmtId="0" fontId="15" fillId="7" borderId="28" xfId="0" applyFont="1" applyFill="1" applyBorder="1" applyAlignment="1">
      <alignment horizontal="center" vertical="center" wrapText="1"/>
    </xf>
    <xf numFmtId="0" fontId="7" fillId="0" borderId="31" xfId="0" applyFont="1" applyBorder="1"/>
    <xf numFmtId="0" fontId="16" fillId="6" borderId="34" xfId="0" applyFont="1" applyFill="1" applyBorder="1" applyAlignment="1">
      <alignment horizontal="center"/>
    </xf>
    <xf numFmtId="0" fontId="7" fillId="0" borderId="35" xfId="0" applyFont="1" applyBorder="1"/>
    <xf numFmtId="0" fontId="7" fillId="0" borderId="36" xfId="0" applyFont="1" applyBorder="1"/>
    <xf numFmtId="0" fontId="17" fillId="11" borderId="24" xfId="0" applyFont="1" applyFill="1" applyBorder="1" applyAlignment="1">
      <alignment horizontal="left" vertical="center" wrapText="1"/>
    </xf>
    <xf numFmtId="0" fontId="18" fillId="0" borderId="18" xfId="0" applyFont="1" applyBorder="1" applyAlignment="1">
      <alignment horizontal="center" wrapText="1"/>
    </xf>
    <xf numFmtId="0" fontId="1" fillId="0" borderId="27" xfId="0" applyFont="1" applyBorder="1" applyAlignment="1">
      <alignment horizontal="center"/>
    </xf>
    <xf numFmtId="0" fontId="7" fillId="0" borderId="27" xfId="0" applyFont="1" applyBorder="1"/>
    <xf numFmtId="0" fontId="14" fillId="6" borderId="5" xfId="0" applyFont="1" applyFill="1" applyBorder="1" applyAlignment="1">
      <alignment horizontal="center" vertical="center" wrapText="1"/>
    </xf>
    <xf numFmtId="0" fontId="6" fillId="8" borderId="37" xfId="0" applyFont="1" applyFill="1" applyBorder="1" applyAlignment="1">
      <alignment horizontal="center" vertical="center" wrapText="1"/>
    </xf>
    <xf numFmtId="0" fontId="7" fillId="0" borderId="38" xfId="0" applyFont="1" applyBorder="1"/>
    <xf numFmtId="0" fontId="7" fillId="0" borderId="39" xfId="0" applyFont="1" applyBorder="1"/>
    <xf numFmtId="0" fontId="6" fillId="9" borderId="3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selection sqref="A1:A27"/>
    </sheetView>
  </sheetViews>
  <sheetFormatPr defaultColWidth="14.44140625" defaultRowHeight="15" customHeight="1"/>
  <cols>
    <col min="1" max="1" width="3.6640625" customWidth="1"/>
    <col min="2" max="2" width="233.33203125" customWidth="1"/>
    <col min="3" max="3" width="3.88671875" customWidth="1"/>
    <col min="4" max="6" width="9.109375" hidden="1" customWidth="1"/>
    <col min="7" max="26" width="8.6640625" hidden="1" customWidth="1"/>
  </cols>
  <sheetData>
    <row r="1" spans="1:3" ht="14.4">
      <c r="A1" s="68"/>
      <c r="C1" s="68"/>
    </row>
    <row r="2" spans="1:3" ht="49.5" customHeight="1">
      <c r="A2" s="69"/>
      <c r="B2" s="1" t="s">
        <v>0</v>
      </c>
      <c r="C2" s="69"/>
    </row>
    <row r="3" spans="1:3" ht="63.75" customHeight="1">
      <c r="A3" s="69"/>
      <c r="B3" s="2" t="s">
        <v>1</v>
      </c>
      <c r="C3" s="69"/>
    </row>
    <row r="4" spans="1:3" ht="24.75" customHeight="1">
      <c r="A4" s="69"/>
      <c r="B4" s="3" t="s">
        <v>2</v>
      </c>
      <c r="C4" s="69"/>
    </row>
    <row r="5" spans="1:3" ht="59.25" customHeight="1">
      <c r="A5" s="69"/>
      <c r="B5" s="4" t="s">
        <v>3</v>
      </c>
      <c r="C5" s="69"/>
    </row>
    <row r="6" spans="1:3" ht="25.5" customHeight="1">
      <c r="A6" s="69"/>
      <c r="B6" s="5" t="s">
        <v>4</v>
      </c>
      <c r="C6" s="69"/>
    </row>
    <row r="7" spans="1:3" ht="258" customHeight="1">
      <c r="A7" s="69"/>
      <c r="B7" s="6" t="s">
        <v>5</v>
      </c>
      <c r="C7" s="69"/>
    </row>
    <row r="8" spans="1:3" ht="99.75" customHeight="1">
      <c r="A8" s="69"/>
      <c r="B8" s="7" t="s">
        <v>6</v>
      </c>
      <c r="C8" s="69"/>
    </row>
    <row r="9" spans="1:3" ht="42.75" customHeight="1">
      <c r="A9" s="69"/>
      <c r="B9" s="7" t="s">
        <v>7</v>
      </c>
      <c r="C9" s="69"/>
    </row>
    <row r="10" spans="1:3" ht="61.5" customHeight="1">
      <c r="A10" s="69"/>
      <c r="B10" s="7" t="s">
        <v>8</v>
      </c>
      <c r="C10" s="69"/>
    </row>
    <row r="11" spans="1:3" ht="84.75" customHeight="1">
      <c r="A11" s="69"/>
      <c r="B11" s="7" t="s">
        <v>9</v>
      </c>
      <c r="C11" s="69"/>
    </row>
    <row r="12" spans="1:3" ht="29.25" customHeight="1">
      <c r="A12" s="69"/>
      <c r="B12" s="8" t="s">
        <v>10</v>
      </c>
      <c r="C12" s="69"/>
    </row>
    <row r="13" spans="1:3" ht="25.5" customHeight="1">
      <c r="A13" s="69"/>
      <c r="B13" s="9" t="s">
        <v>11</v>
      </c>
      <c r="C13" s="69"/>
    </row>
    <row r="14" spans="1:3" ht="25.5" customHeight="1">
      <c r="A14" s="69"/>
      <c r="B14" s="10" t="s">
        <v>12</v>
      </c>
      <c r="C14" s="69"/>
    </row>
    <row r="15" spans="1:3" ht="25.5" customHeight="1">
      <c r="A15" s="69"/>
      <c r="B15" s="10" t="s">
        <v>4</v>
      </c>
      <c r="C15" s="69"/>
    </row>
    <row r="16" spans="1:3" ht="25.5" customHeight="1">
      <c r="A16" s="69"/>
      <c r="B16" s="7" t="s">
        <v>13</v>
      </c>
      <c r="C16" s="69"/>
    </row>
    <row r="17" spans="1:26" ht="43.5" customHeight="1">
      <c r="A17" s="69"/>
      <c r="B17" s="7" t="s">
        <v>14</v>
      </c>
      <c r="C17" s="69"/>
    </row>
    <row r="18" spans="1:26" ht="25.5" customHeight="1">
      <c r="A18" s="69"/>
      <c r="B18" s="7" t="s">
        <v>15</v>
      </c>
      <c r="C18" s="69"/>
    </row>
    <row r="19" spans="1:26" ht="132.75" customHeight="1">
      <c r="A19" s="69"/>
      <c r="B19" s="7" t="s">
        <v>16</v>
      </c>
      <c r="C19" s="69"/>
    </row>
    <row r="20" spans="1:26" ht="25.5" customHeight="1">
      <c r="A20" s="69"/>
      <c r="B20" s="7" t="s">
        <v>17</v>
      </c>
      <c r="C20" s="69"/>
    </row>
    <row r="21" spans="1:26" ht="25.5" customHeight="1">
      <c r="A21" s="69"/>
      <c r="B21" s="7" t="s">
        <v>18</v>
      </c>
      <c r="C21" s="69"/>
    </row>
    <row r="22" spans="1:26" ht="86.25" customHeight="1">
      <c r="A22" s="69"/>
      <c r="B22" s="7" t="s">
        <v>19</v>
      </c>
      <c r="C22" s="69"/>
    </row>
    <row r="23" spans="1:26" ht="117.75" customHeight="1">
      <c r="A23" s="69"/>
      <c r="B23" s="7" t="s">
        <v>20</v>
      </c>
      <c r="C23" s="69"/>
    </row>
    <row r="24" spans="1:26" ht="135" customHeight="1">
      <c r="A24" s="69"/>
      <c r="B24" s="7" t="s">
        <v>21</v>
      </c>
      <c r="C24" s="69"/>
      <c r="D24" s="11"/>
      <c r="E24" s="11"/>
      <c r="F24" s="11"/>
      <c r="G24" s="11"/>
      <c r="H24" s="11"/>
      <c r="I24" s="11"/>
      <c r="J24" s="11"/>
      <c r="K24" s="11"/>
      <c r="L24" s="11"/>
      <c r="M24" s="11"/>
      <c r="N24" s="11"/>
      <c r="O24" s="11"/>
      <c r="P24" s="11"/>
      <c r="Q24" s="11"/>
      <c r="R24" s="11"/>
      <c r="S24" s="11"/>
      <c r="T24" s="11"/>
      <c r="U24" s="11"/>
      <c r="V24" s="11"/>
      <c r="W24" s="11"/>
      <c r="X24" s="11"/>
      <c r="Y24" s="11"/>
      <c r="Z24" s="11"/>
    </row>
    <row r="25" spans="1:26" ht="25.5" customHeight="1">
      <c r="A25" s="69"/>
      <c r="B25" s="8" t="s">
        <v>22</v>
      </c>
      <c r="C25" s="69"/>
      <c r="D25" s="11"/>
      <c r="E25" s="11"/>
      <c r="F25" s="11"/>
      <c r="G25" s="11"/>
      <c r="H25" s="11"/>
      <c r="I25" s="11"/>
      <c r="J25" s="11"/>
      <c r="K25" s="11"/>
      <c r="L25" s="11"/>
      <c r="M25" s="11"/>
      <c r="N25" s="11"/>
      <c r="O25" s="11"/>
      <c r="P25" s="11"/>
      <c r="Q25" s="11"/>
      <c r="R25" s="11"/>
      <c r="S25" s="11"/>
      <c r="T25" s="11"/>
      <c r="U25" s="11"/>
      <c r="V25" s="11"/>
      <c r="W25" s="11"/>
      <c r="X25" s="11"/>
      <c r="Y25" s="11"/>
      <c r="Z25" s="11"/>
    </row>
    <row r="26" spans="1:26" ht="25.5" customHeight="1">
      <c r="A26" s="69"/>
      <c r="B26" s="12" t="s">
        <v>23</v>
      </c>
      <c r="C26" s="69"/>
      <c r="D26" s="11"/>
      <c r="E26" s="11"/>
      <c r="F26" s="11"/>
      <c r="G26" s="11"/>
      <c r="H26" s="11"/>
      <c r="I26" s="11"/>
      <c r="J26" s="11"/>
      <c r="K26" s="11"/>
      <c r="L26" s="11"/>
      <c r="M26" s="11"/>
      <c r="N26" s="11"/>
      <c r="O26" s="11"/>
      <c r="P26" s="11"/>
      <c r="Q26" s="11"/>
      <c r="R26" s="11"/>
      <c r="S26" s="11"/>
      <c r="T26" s="11"/>
      <c r="U26" s="11"/>
      <c r="V26" s="11"/>
      <c r="W26" s="11"/>
      <c r="X26" s="11"/>
      <c r="Y26" s="11"/>
      <c r="Z26" s="11"/>
    </row>
    <row r="27" spans="1:26" ht="25.5" customHeight="1">
      <c r="A27" s="69"/>
      <c r="B27" s="13" t="s">
        <v>24</v>
      </c>
      <c r="C27" s="69"/>
      <c r="D27" s="11"/>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row r="29" spans="1:26" ht="15.75" hidden="1" customHeight="1"/>
    <row r="30" spans="1:26" ht="15.75" hidden="1" customHeight="1"/>
    <row r="31" spans="1:26" ht="15.75" hidden="1" customHeight="1"/>
    <row r="32" spans="1:26" ht="15.75" hidden="1" customHeight="1"/>
    <row r="33" ht="15.75" hidden="1" customHeight="1"/>
    <row r="34" ht="15.75" hidden="1" customHeight="1"/>
    <row r="35" ht="15.75" hidden="1" customHeight="1"/>
    <row r="36" ht="15.75" hidden="1" customHeight="1"/>
    <row r="37" ht="15.75" hidden="1"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A27"/>
    <mergeCell ref="C1:C27"/>
  </mergeCells>
  <pageMargins left="0.25" right="0.25"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00"/>
  <sheetViews>
    <sheetView workbookViewId="0"/>
  </sheetViews>
  <sheetFormatPr defaultColWidth="14.44140625" defaultRowHeight="15" customHeight="1"/>
  <cols>
    <col min="1" max="1" width="5.6640625" customWidth="1"/>
    <col min="2" max="2" width="20.6640625" customWidth="1"/>
    <col min="3" max="3" width="84.6640625" customWidth="1"/>
    <col min="4" max="6" width="29.6640625" customWidth="1"/>
    <col min="7" max="7" width="6.88671875" customWidth="1"/>
    <col min="8" max="8" width="84.6640625" customWidth="1"/>
    <col min="9" max="9" width="30" customWidth="1"/>
    <col min="10" max="17" width="24.6640625" customWidth="1"/>
    <col min="18" max="18" width="5.6640625" customWidth="1"/>
    <col min="19" max="26" width="8.6640625" customWidth="1"/>
  </cols>
  <sheetData>
    <row r="1" spans="1:18" ht="24.75" customHeight="1">
      <c r="A1" s="68"/>
      <c r="B1" s="68"/>
      <c r="C1" s="69"/>
      <c r="D1" s="69"/>
      <c r="E1" s="69"/>
      <c r="F1" s="69"/>
      <c r="G1" s="69"/>
      <c r="H1" s="69"/>
      <c r="I1" s="69"/>
      <c r="J1" s="69"/>
      <c r="K1" s="69"/>
      <c r="L1" s="69"/>
      <c r="M1" s="69"/>
      <c r="N1" s="69"/>
      <c r="O1" s="69"/>
      <c r="P1" s="69"/>
      <c r="Q1" s="69"/>
      <c r="R1" s="68"/>
    </row>
    <row r="2" spans="1:18" ht="99.75" customHeight="1">
      <c r="A2" s="69"/>
      <c r="B2" s="87" t="s">
        <v>25</v>
      </c>
      <c r="C2" s="80"/>
      <c r="D2" s="80"/>
      <c r="E2" s="80"/>
      <c r="F2" s="81"/>
      <c r="G2" s="14"/>
      <c r="H2" s="88" t="s">
        <v>26</v>
      </c>
      <c r="I2" s="89"/>
      <c r="J2" s="89"/>
      <c r="K2" s="89"/>
      <c r="L2" s="89"/>
      <c r="M2" s="89"/>
      <c r="N2" s="89"/>
      <c r="O2" s="89"/>
      <c r="P2" s="89"/>
      <c r="Q2" s="90"/>
      <c r="R2" s="69"/>
    </row>
    <row r="3" spans="1:18" ht="69.75" customHeight="1">
      <c r="A3" s="69"/>
      <c r="B3" s="15" t="s">
        <v>27</v>
      </c>
      <c r="C3" s="16" t="s">
        <v>28</v>
      </c>
      <c r="D3" s="16" t="s">
        <v>29</v>
      </c>
      <c r="E3" s="16" t="s">
        <v>30</v>
      </c>
      <c r="F3" s="17" t="s">
        <v>31</v>
      </c>
      <c r="G3" s="14"/>
      <c r="H3" s="18" t="s">
        <v>28</v>
      </c>
      <c r="I3" s="19" t="s">
        <v>32</v>
      </c>
      <c r="J3" s="16" t="s">
        <v>33</v>
      </c>
      <c r="K3" s="16" t="s">
        <v>34</v>
      </c>
      <c r="L3" s="19" t="s">
        <v>35</v>
      </c>
      <c r="M3" s="19" t="s">
        <v>36</v>
      </c>
      <c r="N3" s="16" t="s">
        <v>37</v>
      </c>
      <c r="O3" s="16" t="s">
        <v>38</v>
      </c>
      <c r="P3" s="19" t="s">
        <v>39</v>
      </c>
      <c r="Q3" s="20" t="s">
        <v>40</v>
      </c>
      <c r="R3" s="69"/>
    </row>
    <row r="4" spans="1:18" ht="24.75" customHeight="1">
      <c r="A4" s="69"/>
      <c r="B4" s="72" t="s">
        <v>41</v>
      </c>
      <c r="C4" s="21"/>
      <c r="D4" s="22">
        <f t="shared" ref="D4:D30" si="0">SUM(E4,F4)</f>
        <v>0</v>
      </c>
      <c r="E4" s="22"/>
      <c r="F4" s="23"/>
      <c r="G4" s="14"/>
      <c r="H4" s="24" t="str">
        <f t="shared" ref="H4:H30" si="1">IF(C4=0,"",C4)</f>
        <v/>
      </c>
      <c r="I4" s="25"/>
      <c r="J4" s="25" t="str">
        <f t="shared" ref="J4:J30" si="2">IF(I4="Fixed",E4/4,IF(I4="Variable","As Billed",IF(I4=0,"Select",IF(I4="Periodic","See Below"))))</f>
        <v>Select</v>
      </c>
      <c r="K4" s="25" t="str">
        <f t="shared" ref="K4:K30" si="3">IF(I4="Fixed",F4/4,IF(I4="Variable","As Billed",IF(I4=0,"Structure",IF(I4="Periodic",""))))</f>
        <v>Structure</v>
      </c>
      <c r="L4" s="25" t="str">
        <f t="shared" ref="L4:L30" si="4">IF(I4="Fixed",E4/4,IF(I4="Variable","As Billed",IF(I4=0,"Type",IF(I4="Periodic",""))))</f>
        <v>Type</v>
      </c>
      <c r="M4" s="25" t="str">
        <f t="shared" ref="M4:M30" si="5">IF(I4="Fixed",F4/4,IF(I4="Variable","As Billed",IF(I4=0,"",IF(I4="Periodic",""))))</f>
        <v/>
      </c>
      <c r="N4" s="25" t="str">
        <f t="shared" ref="N4:N30" si="6">IF(I4="Fixed",E4/4,IF(I4="Variable","As Billed",IF(I4=0,"",IF(I4="Periodic",""))))</f>
        <v/>
      </c>
      <c r="O4" s="25" t="str">
        <f t="shared" ref="O4:O30" si="7">IF(I4="Fixed",F4/4,IF(I4="Variable","As Billed",IF(I4=0,"",IF(I4="Periodic",""))))</f>
        <v/>
      </c>
      <c r="P4" s="25" t="str">
        <f t="shared" ref="P4:P30" si="8">IF(I4="Fixed",E4/4,IF(I4="Variable","As Billed",IF(I4=0,"",IF(I4="Periodic",""))))</f>
        <v/>
      </c>
      <c r="Q4" s="26" t="str">
        <f t="shared" ref="Q4:Q30" si="9">IF(I4="Fixed",F4/4,IF(I4="Variable","As Billed",IF(I4=0,"",IF(I4="Periodic",""))))</f>
        <v/>
      </c>
      <c r="R4" s="69"/>
    </row>
    <row r="5" spans="1:18" ht="24.75" customHeight="1">
      <c r="A5" s="69"/>
      <c r="B5" s="73"/>
      <c r="C5" s="21"/>
      <c r="D5" s="22">
        <f t="shared" si="0"/>
        <v>0</v>
      </c>
      <c r="E5" s="22"/>
      <c r="F5" s="23"/>
      <c r="G5" s="14"/>
      <c r="H5" s="24" t="str">
        <f t="shared" si="1"/>
        <v/>
      </c>
      <c r="I5" s="25"/>
      <c r="J5" s="25" t="str">
        <f t="shared" si="2"/>
        <v>Select</v>
      </c>
      <c r="K5" s="25" t="str">
        <f t="shared" si="3"/>
        <v>Structure</v>
      </c>
      <c r="L5" s="25" t="str">
        <f t="shared" si="4"/>
        <v>Type</v>
      </c>
      <c r="M5" s="25" t="str">
        <f t="shared" si="5"/>
        <v/>
      </c>
      <c r="N5" s="25" t="str">
        <f t="shared" si="6"/>
        <v/>
      </c>
      <c r="O5" s="25" t="str">
        <f t="shared" si="7"/>
        <v/>
      </c>
      <c r="P5" s="25" t="str">
        <f t="shared" si="8"/>
        <v/>
      </c>
      <c r="Q5" s="26" t="str">
        <f t="shared" si="9"/>
        <v/>
      </c>
      <c r="R5" s="69"/>
    </row>
    <row r="6" spans="1:18" ht="24.75" customHeight="1">
      <c r="A6" s="69"/>
      <c r="B6" s="72" t="s">
        <v>42</v>
      </c>
      <c r="C6" s="21"/>
      <c r="D6" s="22">
        <f t="shared" si="0"/>
        <v>0</v>
      </c>
      <c r="E6" s="22"/>
      <c r="F6" s="23"/>
      <c r="G6" s="14"/>
      <c r="H6" s="24" t="str">
        <f t="shared" si="1"/>
        <v/>
      </c>
      <c r="I6" s="25"/>
      <c r="J6" s="25" t="str">
        <f t="shared" si="2"/>
        <v>Select</v>
      </c>
      <c r="K6" s="25" t="str">
        <f t="shared" si="3"/>
        <v>Structure</v>
      </c>
      <c r="L6" s="25" t="str">
        <f t="shared" si="4"/>
        <v>Type</v>
      </c>
      <c r="M6" s="25" t="str">
        <f t="shared" si="5"/>
        <v/>
      </c>
      <c r="N6" s="25" t="str">
        <f t="shared" si="6"/>
        <v/>
      </c>
      <c r="O6" s="25" t="str">
        <f t="shared" si="7"/>
        <v/>
      </c>
      <c r="P6" s="25" t="str">
        <f t="shared" si="8"/>
        <v/>
      </c>
      <c r="Q6" s="26" t="str">
        <f t="shared" si="9"/>
        <v/>
      </c>
      <c r="R6" s="69"/>
    </row>
    <row r="7" spans="1:18" ht="24.75" customHeight="1">
      <c r="A7" s="69"/>
      <c r="B7" s="73"/>
      <c r="C7" s="21"/>
      <c r="D7" s="22">
        <f t="shared" si="0"/>
        <v>0</v>
      </c>
      <c r="E7" s="22"/>
      <c r="F7" s="23"/>
      <c r="G7" s="14"/>
      <c r="H7" s="24" t="str">
        <f t="shared" si="1"/>
        <v/>
      </c>
      <c r="I7" s="25"/>
      <c r="J7" s="25" t="str">
        <f t="shared" si="2"/>
        <v>Select</v>
      </c>
      <c r="K7" s="25" t="str">
        <f t="shared" si="3"/>
        <v>Structure</v>
      </c>
      <c r="L7" s="25" t="str">
        <f t="shared" si="4"/>
        <v>Type</v>
      </c>
      <c r="M7" s="25" t="str">
        <f t="shared" si="5"/>
        <v/>
      </c>
      <c r="N7" s="25" t="str">
        <f t="shared" si="6"/>
        <v/>
      </c>
      <c r="O7" s="25" t="str">
        <f t="shared" si="7"/>
        <v/>
      </c>
      <c r="P7" s="25" t="str">
        <f t="shared" si="8"/>
        <v/>
      </c>
      <c r="Q7" s="26" t="str">
        <f t="shared" si="9"/>
        <v/>
      </c>
      <c r="R7" s="69"/>
    </row>
    <row r="8" spans="1:18" ht="24.75" customHeight="1">
      <c r="A8" s="69"/>
      <c r="B8" s="70" t="s">
        <v>43</v>
      </c>
      <c r="C8" s="27"/>
      <c r="D8" s="28">
        <f t="shared" si="0"/>
        <v>0</v>
      </c>
      <c r="E8" s="28"/>
      <c r="F8" s="29"/>
      <c r="G8" s="14"/>
      <c r="H8" s="30" t="str">
        <f t="shared" si="1"/>
        <v/>
      </c>
      <c r="I8" s="31"/>
      <c r="J8" s="31" t="str">
        <f t="shared" si="2"/>
        <v>Select</v>
      </c>
      <c r="K8" s="31" t="str">
        <f t="shared" si="3"/>
        <v>Structure</v>
      </c>
      <c r="L8" s="31" t="str">
        <f t="shared" si="4"/>
        <v>Type</v>
      </c>
      <c r="M8" s="31" t="str">
        <f t="shared" si="5"/>
        <v/>
      </c>
      <c r="N8" s="31" t="str">
        <f t="shared" si="6"/>
        <v/>
      </c>
      <c r="O8" s="31" t="str">
        <f t="shared" si="7"/>
        <v/>
      </c>
      <c r="P8" s="31" t="str">
        <f t="shared" si="8"/>
        <v/>
      </c>
      <c r="Q8" s="32" t="str">
        <f t="shared" si="9"/>
        <v/>
      </c>
      <c r="R8" s="69"/>
    </row>
    <row r="9" spans="1:18" ht="24.75" customHeight="1">
      <c r="A9" s="69"/>
      <c r="B9" s="71"/>
      <c r="C9" s="27"/>
      <c r="D9" s="28">
        <f t="shared" si="0"/>
        <v>0</v>
      </c>
      <c r="E9" s="28"/>
      <c r="F9" s="29"/>
      <c r="G9" s="14"/>
      <c r="H9" s="30" t="str">
        <f t="shared" si="1"/>
        <v/>
      </c>
      <c r="I9" s="31"/>
      <c r="J9" s="31" t="str">
        <f t="shared" si="2"/>
        <v>Select</v>
      </c>
      <c r="K9" s="31" t="str">
        <f t="shared" si="3"/>
        <v>Structure</v>
      </c>
      <c r="L9" s="31" t="str">
        <f t="shared" si="4"/>
        <v>Type</v>
      </c>
      <c r="M9" s="31" t="str">
        <f t="shared" si="5"/>
        <v/>
      </c>
      <c r="N9" s="31" t="str">
        <f t="shared" si="6"/>
        <v/>
      </c>
      <c r="O9" s="31" t="str">
        <f t="shared" si="7"/>
        <v/>
      </c>
      <c r="P9" s="31" t="str">
        <f t="shared" si="8"/>
        <v/>
      </c>
      <c r="Q9" s="32" t="str">
        <f t="shared" si="9"/>
        <v/>
      </c>
      <c r="R9" s="69"/>
    </row>
    <row r="10" spans="1:18" ht="24.75" customHeight="1">
      <c r="A10" s="69"/>
      <c r="B10" s="71"/>
      <c r="C10" s="27"/>
      <c r="D10" s="28">
        <f t="shared" si="0"/>
        <v>0</v>
      </c>
      <c r="E10" s="28"/>
      <c r="F10" s="29"/>
      <c r="G10" s="14"/>
      <c r="H10" s="30" t="str">
        <f t="shared" si="1"/>
        <v/>
      </c>
      <c r="I10" s="31"/>
      <c r="J10" s="31" t="str">
        <f t="shared" si="2"/>
        <v>Select</v>
      </c>
      <c r="K10" s="31" t="str">
        <f t="shared" si="3"/>
        <v>Structure</v>
      </c>
      <c r="L10" s="31" t="str">
        <f t="shared" si="4"/>
        <v>Type</v>
      </c>
      <c r="M10" s="31" t="str">
        <f t="shared" si="5"/>
        <v/>
      </c>
      <c r="N10" s="31" t="str">
        <f t="shared" si="6"/>
        <v/>
      </c>
      <c r="O10" s="31" t="str">
        <f t="shared" si="7"/>
        <v/>
      </c>
      <c r="P10" s="31" t="str">
        <f t="shared" si="8"/>
        <v/>
      </c>
      <c r="Q10" s="32" t="str">
        <f t="shared" si="9"/>
        <v/>
      </c>
      <c r="R10" s="69"/>
    </row>
    <row r="11" spans="1:18" ht="24.75" customHeight="1">
      <c r="A11" s="69"/>
      <c r="B11" s="71"/>
      <c r="C11" s="27"/>
      <c r="D11" s="28">
        <f t="shared" si="0"/>
        <v>0</v>
      </c>
      <c r="E11" s="28"/>
      <c r="F11" s="29"/>
      <c r="G11" s="14"/>
      <c r="H11" s="30" t="str">
        <f t="shared" si="1"/>
        <v/>
      </c>
      <c r="I11" s="31"/>
      <c r="J11" s="31" t="str">
        <f t="shared" si="2"/>
        <v>Select</v>
      </c>
      <c r="K11" s="31" t="str">
        <f t="shared" si="3"/>
        <v>Structure</v>
      </c>
      <c r="L11" s="31" t="str">
        <f t="shared" si="4"/>
        <v>Type</v>
      </c>
      <c r="M11" s="31" t="str">
        <f t="shared" si="5"/>
        <v/>
      </c>
      <c r="N11" s="31" t="str">
        <f t="shared" si="6"/>
        <v/>
      </c>
      <c r="O11" s="31" t="str">
        <f t="shared" si="7"/>
        <v/>
      </c>
      <c r="P11" s="31" t="str">
        <f t="shared" si="8"/>
        <v/>
      </c>
      <c r="Q11" s="32" t="str">
        <f t="shared" si="9"/>
        <v/>
      </c>
      <c r="R11" s="69"/>
    </row>
    <row r="12" spans="1:18" ht="24.75" customHeight="1">
      <c r="A12" s="69"/>
      <c r="B12" s="71"/>
      <c r="C12" s="27"/>
      <c r="D12" s="28">
        <f t="shared" si="0"/>
        <v>0</v>
      </c>
      <c r="E12" s="28"/>
      <c r="F12" s="29"/>
      <c r="G12" s="14"/>
      <c r="H12" s="30" t="str">
        <f t="shared" si="1"/>
        <v/>
      </c>
      <c r="I12" s="31"/>
      <c r="J12" s="31" t="str">
        <f t="shared" si="2"/>
        <v>Select</v>
      </c>
      <c r="K12" s="31" t="str">
        <f t="shared" si="3"/>
        <v>Structure</v>
      </c>
      <c r="L12" s="31" t="str">
        <f t="shared" si="4"/>
        <v>Type</v>
      </c>
      <c r="M12" s="31" t="str">
        <f t="shared" si="5"/>
        <v/>
      </c>
      <c r="N12" s="31" t="str">
        <f t="shared" si="6"/>
        <v/>
      </c>
      <c r="O12" s="31" t="str">
        <f t="shared" si="7"/>
        <v/>
      </c>
      <c r="P12" s="31" t="str">
        <f t="shared" si="8"/>
        <v/>
      </c>
      <c r="Q12" s="32" t="str">
        <f t="shared" si="9"/>
        <v/>
      </c>
      <c r="R12" s="69"/>
    </row>
    <row r="13" spans="1:18" ht="24.75" customHeight="1">
      <c r="A13" s="69"/>
      <c r="B13" s="71"/>
      <c r="C13" s="27"/>
      <c r="D13" s="28">
        <f t="shared" si="0"/>
        <v>0</v>
      </c>
      <c r="E13" s="28"/>
      <c r="F13" s="29"/>
      <c r="G13" s="14"/>
      <c r="H13" s="30" t="str">
        <f t="shared" si="1"/>
        <v/>
      </c>
      <c r="I13" s="31"/>
      <c r="J13" s="31" t="str">
        <f t="shared" si="2"/>
        <v>Select</v>
      </c>
      <c r="K13" s="31" t="str">
        <f t="shared" si="3"/>
        <v>Structure</v>
      </c>
      <c r="L13" s="31" t="str">
        <f t="shared" si="4"/>
        <v>Type</v>
      </c>
      <c r="M13" s="31" t="str">
        <f t="shared" si="5"/>
        <v/>
      </c>
      <c r="N13" s="31" t="str">
        <f t="shared" si="6"/>
        <v/>
      </c>
      <c r="O13" s="31" t="str">
        <f t="shared" si="7"/>
        <v/>
      </c>
      <c r="P13" s="31" t="str">
        <f t="shared" si="8"/>
        <v/>
      </c>
      <c r="Q13" s="32" t="str">
        <f t="shared" si="9"/>
        <v/>
      </c>
      <c r="R13" s="69"/>
    </row>
    <row r="14" spans="1:18" ht="24.75" customHeight="1">
      <c r="A14" s="69"/>
      <c r="B14" s="71"/>
      <c r="C14" s="27"/>
      <c r="D14" s="28">
        <f t="shared" si="0"/>
        <v>0</v>
      </c>
      <c r="E14" s="28"/>
      <c r="F14" s="29"/>
      <c r="G14" s="14"/>
      <c r="H14" s="30" t="str">
        <f t="shared" si="1"/>
        <v/>
      </c>
      <c r="I14" s="31"/>
      <c r="J14" s="31" t="str">
        <f t="shared" si="2"/>
        <v>Select</v>
      </c>
      <c r="K14" s="31" t="str">
        <f t="shared" si="3"/>
        <v>Structure</v>
      </c>
      <c r="L14" s="31" t="str">
        <f t="shared" si="4"/>
        <v>Type</v>
      </c>
      <c r="M14" s="31" t="str">
        <f t="shared" si="5"/>
        <v/>
      </c>
      <c r="N14" s="31" t="str">
        <f t="shared" si="6"/>
        <v/>
      </c>
      <c r="O14" s="31" t="str">
        <f t="shared" si="7"/>
        <v/>
      </c>
      <c r="P14" s="31" t="str">
        <f t="shared" si="8"/>
        <v/>
      </c>
      <c r="Q14" s="32" t="str">
        <f t="shared" si="9"/>
        <v/>
      </c>
      <c r="R14" s="69"/>
    </row>
    <row r="15" spans="1:18" ht="24.75" customHeight="1">
      <c r="A15" s="69"/>
      <c r="B15" s="71"/>
      <c r="C15" s="27"/>
      <c r="D15" s="28">
        <f t="shared" si="0"/>
        <v>0</v>
      </c>
      <c r="E15" s="28"/>
      <c r="F15" s="29"/>
      <c r="G15" s="14"/>
      <c r="H15" s="30" t="str">
        <f t="shared" si="1"/>
        <v/>
      </c>
      <c r="I15" s="31"/>
      <c r="J15" s="31" t="str">
        <f t="shared" si="2"/>
        <v>Select</v>
      </c>
      <c r="K15" s="31" t="str">
        <f t="shared" si="3"/>
        <v>Structure</v>
      </c>
      <c r="L15" s="31" t="str">
        <f t="shared" si="4"/>
        <v>Type</v>
      </c>
      <c r="M15" s="31" t="str">
        <f t="shared" si="5"/>
        <v/>
      </c>
      <c r="N15" s="31" t="str">
        <f t="shared" si="6"/>
        <v/>
      </c>
      <c r="O15" s="31" t="str">
        <f t="shared" si="7"/>
        <v/>
      </c>
      <c r="P15" s="31" t="str">
        <f t="shared" si="8"/>
        <v/>
      </c>
      <c r="Q15" s="32" t="str">
        <f t="shared" si="9"/>
        <v/>
      </c>
      <c r="R15" s="69"/>
    </row>
    <row r="16" spans="1:18" ht="24.75" customHeight="1">
      <c r="A16" s="69"/>
      <c r="B16" s="71"/>
      <c r="C16" s="27"/>
      <c r="D16" s="28">
        <f t="shared" si="0"/>
        <v>0</v>
      </c>
      <c r="E16" s="28"/>
      <c r="F16" s="29"/>
      <c r="G16" s="14"/>
      <c r="H16" s="30" t="str">
        <f t="shared" si="1"/>
        <v/>
      </c>
      <c r="I16" s="31"/>
      <c r="J16" s="31" t="str">
        <f t="shared" si="2"/>
        <v>Select</v>
      </c>
      <c r="K16" s="31" t="str">
        <f t="shared" si="3"/>
        <v>Structure</v>
      </c>
      <c r="L16" s="31" t="str">
        <f t="shared" si="4"/>
        <v>Type</v>
      </c>
      <c r="M16" s="31" t="str">
        <f t="shared" si="5"/>
        <v/>
      </c>
      <c r="N16" s="31" t="str">
        <f t="shared" si="6"/>
        <v/>
      </c>
      <c r="O16" s="31" t="str">
        <f t="shared" si="7"/>
        <v/>
      </c>
      <c r="P16" s="31" t="str">
        <f t="shared" si="8"/>
        <v/>
      </c>
      <c r="Q16" s="32" t="str">
        <f t="shared" si="9"/>
        <v/>
      </c>
      <c r="R16" s="69"/>
    </row>
    <row r="17" spans="1:18" ht="24.75" customHeight="1">
      <c r="A17" s="69"/>
      <c r="B17" s="71"/>
      <c r="C17" s="27"/>
      <c r="D17" s="28">
        <f t="shared" si="0"/>
        <v>0</v>
      </c>
      <c r="E17" s="28"/>
      <c r="F17" s="29"/>
      <c r="G17" s="14"/>
      <c r="H17" s="30" t="str">
        <f t="shared" si="1"/>
        <v/>
      </c>
      <c r="I17" s="31"/>
      <c r="J17" s="31" t="str">
        <f t="shared" si="2"/>
        <v>Select</v>
      </c>
      <c r="K17" s="31" t="str">
        <f t="shared" si="3"/>
        <v>Structure</v>
      </c>
      <c r="L17" s="31" t="str">
        <f t="shared" si="4"/>
        <v>Type</v>
      </c>
      <c r="M17" s="31" t="str">
        <f t="shared" si="5"/>
        <v/>
      </c>
      <c r="N17" s="31" t="str">
        <f t="shared" si="6"/>
        <v/>
      </c>
      <c r="O17" s="31" t="str">
        <f t="shared" si="7"/>
        <v/>
      </c>
      <c r="P17" s="31" t="str">
        <f t="shared" si="8"/>
        <v/>
      </c>
      <c r="Q17" s="32" t="str">
        <f t="shared" si="9"/>
        <v/>
      </c>
      <c r="R17" s="69"/>
    </row>
    <row r="18" spans="1:18" ht="24.75" customHeight="1">
      <c r="A18" s="69"/>
      <c r="B18" s="71"/>
      <c r="C18" s="27"/>
      <c r="D18" s="28">
        <f t="shared" si="0"/>
        <v>0</v>
      </c>
      <c r="E18" s="28"/>
      <c r="F18" s="29"/>
      <c r="G18" s="14"/>
      <c r="H18" s="30" t="str">
        <f t="shared" si="1"/>
        <v/>
      </c>
      <c r="I18" s="31"/>
      <c r="J18" s="31" t="str">
        <f t="shared" si="2"/>
        <v>Select</v>
      </c>
      <c r="K18" s="31" t="str">
        <f t="shared" si="3"/>
        <v>Structure</v>
      </c>
      <c r="L18" s="31" t="str">
        <f t="shared" si="4"/>
        <v>Type</v>
      </c>
      <c r="M18" s="31" t="str">
        <f t="shared" si="5"/>
        <v/>
      </c>
      <c r="N18" s="31" t="str">
        <f t="shared" si="6"/>
        <v/>
      </c>
      <c r="O18" s="31" t="str">
        <f t="shared" si="7"/>
        <v/>
      </c>
      <c r="P18" s="31" t="str">
        <f t="shared" si="8"/>
        <v/>
      </c>
      <c r="Q18" s="32" t="str">
        <f t="shared" si="9"/>
        <v/>
      </c>
      <c r="R18" s="69"/>
    </row>
    <row r="19" spans="1:18" ht="24.75" customHeight="1">
      <c r="A19" s="69"/>
      <c r="B19" s="71"/>
      <c r="C19" s="27"/>
      <c r="D19" s="28">
        <f t="shared" si="0"/>
        <v>0</v>
      </c>
      <c r="E19" s="28"/>
      <c r="F19" s="29"/>
      <c r="G19" s="14"/>
      <c r="H19" s="30" t="str">
        <f t="shared" si="1"/>
        <v/>
      </c>
      <c r="I19" s="31"/>
      <c r="J19" s="31" t="str">
        <f t="shared" si="2"/>
        <v>Select</v>
      </c>
      <c r="K19" s="31" t="str">
        <f t="shared" si="3"/>
        <v>Structure</v>
      </c>
      <c r="L19" s="31" t="str">
        <f t="shared" si="4"/>
        <v>Type</v>
      </c>
      <c r="M19" s="31" t="str">
        <f t="shared" si="5"/>
        <v/>
      </c>
      <c r="N19" s="31" t="str">
        <f t="shared" si="6"/>
        <v/>
      </c>
      <c r="O19" s="31" t="str">
        <f t="shared" si="7"/>
        <v/>
      </c>
      <c r="P19" s="31" t="str">
        <f t="shared" si="8"/>
        <v/>
      </c>
      <c r="Q19" s="32" t="str">
        <f t="shared" si="9"/>
        <v/>
      </c>
      <c r="R19" s="69"/>
    </row>
    <row r="20" spans="1:18" ht="24.75" customHeight="1">
      <c r="A20" s="69"/>
      <c r="B20" s="71"/>
      <c r="C20" s="27"/>
      <c r="D20" s="28">
        <f t="shared" si="0"/>
        <v>0</v>
      </c>
      <c r="E20" s="28"/>
      <c r="F20" s="29"/>
      <c r="G20" s="14"/>
      <c r="H20" s="30" t="str">
        <f t="shared" si="1"/>
        <v/>
      </c>
      <c r="I20" s="31"/>
      <c r="J20" s="31" t="str">
        <f t="shared" si="2"/>
        <v>Select</v>
      </c>
      <c r="K20" s="31" t="str">
        <f t="shared" si="3"/>
        <v>Structure</v>
      </c>
      <c r="L20" s="31" t="str">
        <f t="shared" si="4"/>
        <v>Type</v>
      </c>
      <c r="M20" s="31" t="str">
        <f t="shared" si="5"/>
        <v/>
      </c>
      <c r="N20" s="31" t="str">
        <f t="shared" si="6"/>
        <v/>
      </c>
      <c r="O20" s="31" t="str">
        <f t="shared" si="7"/>
        <v/>
      </c>
      <c r="P20" s="31" t="str">
        <f t="shared" si="8"/>
        <v/>
      </c>
      <c r="Q20" s="32" t="str">
        <f t="shared" si="9"/>
        <v/>
      </c>
      <c r="R20" s="69"/>
    </row>
    <row r="21" spans="1:18" ht="24.75" customHeight="1">
      <c r="A21" s="69"/>
      <c r="B21" s="71"/>
      <c r="C21" s="27"/>
      <c r="D21" s="28">
        <f t="shared" si="0"/>
        <v>0</v>
      </c>
      <c r="E21" s="28"/>
      <c r="F21" s="29"/>
      <c r="G21" s="14"/>
      <c r="H21" s="30" t="str">
        <f t="shared" si="1"/>
        <v/>
      </c>
      <c r="I21" s="31"/>
      <c r="J21" s="31" t="str">
        <f t="shared" si="2"/>
        <v>Select</v>
      </c>
      <c r="K21" s="31" t="str">
        <f t="shared" si="3"/>
        <v>Structure</v>
      </c>
      <c r="L21" s="31" t="str">
        <f t="shared" si="4"/>
        <v>Type</v>
      </c>
      <c r="M21" s="31" t="str">
        <f t="shared" si="5"/>
        <v/>
      </c>
      <c r="N21" s="31" t="str">
        <f t="shared" si="6"/>
        <v/>
      </c>
      <c r="O21" s="31" t="str">
        <f t="shared" si="7"/>
        <v/>
      </c>
      <c r="P21" s="31" t="str">
        <f t="shared" si="8"/>
        <v/>
      </c>
      <c r="Q21" s="32" t="str">
        <f t="shared" si="9"/>
        <v/>
      </c>
      <c r="R21" s="69"/>
    </row>
    <row r="22" spans="1:18" ht="24.75" customHeight="1">
      <c r="A22" s="69"/>
      <c r="B22" s="71"/>
      <c r="C22" s="27"/>
      <c r="D22" s="28">
        <f t="shared" si="0"/>
        <v>0</v>
      </c>
      <c r="E22" s="28"/>
      <c r="F22" s="29"/>
      <c r="G22" s="14"/>
      <c r="H22" s="30" t="str">
        <f t="shared" si="1"/>
        <v/>
      </c>
      <c r="I22" s="31"/>
      <c r="J22" s="31" t="str">
        <f t="shared" si="2"/>
        <v>Select</v>
      </c>
      <c r="K22" s="31" t="str">
        <f t="shared" si="3"/>
        <v>Structure</v>
      </c>
      <c r="L22" s="31" t="str">
        <f t="shared" si="4"/>
        <v>Type</v>
      </c>
      <c r="M22" s="31" t="str">
        <f t="shared" si="5"/>
        <v/>
      </c>
      <c r="N22" s="31" t="str">
        <f t="shared" si="6"/>
        <v/>
      </c>
      <c r="O22" s="31" t="str">
        <f t="shared" si="7"/>
        <v/>
      </c>
      <c r="P22" s="31" t="str">
        <f t="shared" si="8"/>
        <v/>
      </c>
      <c r="Q22" s="32" t="str">
        <f t="shared" si="9"/>
        <v/>
      </c>
      <c r="R22" s="69"/>
    </row>
    <row r="23" spans="1:18" ht="24.75" customHeight="1">
      <c r="A23" s="69"/>
      <c r="B23" s="71"/>
      <c r="C23" s="27"/>
      <c r="D23" s="28">
        <f t="shared" si="0"/>
        <v>0</v>
      </c>
      <c r="E23" s="28"/>
      <c r="F23" s="29"/>
      <c r="G23" s="14"/>
      <c r="H23" s="30" t="str">
        <f t="shared" si="1"/>
        <v/>
      </c>
      <c r="I23" s="31"/>
      <c r="J23" s="31" t="str">
        <f t="shared" si="2"/>
        <v>Select</v>
      </c>
      <c r="K23" s="31" t="str">
        <f t="shared" si="3"/>
        <v>Structure</v>
      </c>
      <c r="L23" s="31" t="str">
        <f t="shared" si="4"/>
        <v>Type</v>
      </c>
      <c r="M23" s="31" t="str">
        <f t="shared" si="5"/>
        <v/>
      </c>
      <c r="N23" s="31" t="str">
        <f t="shared" si="6"/>
        <v/>
      </c>
      <c r="O23" s="31" t="str">
        <f t="shared" si="7"/>
        <v/>
      </c>
      <c r="P23" s="31" t="str">
        <f t="shared" si="8"/>
        <v/>
      </c>
      <c r="Q23" s="32" t="str">
        <f t="shared" si="9"/>
        <v/>
      </c>
      <c r="R23" s="69"/>
    </row>
    <row r="24" spans="1:18" ht="24.75" customHeight="1">
      <c r="A24" s="69"/>
      <c r="B24" s="72" t="s">
        <v>44</v>
      </c>
      <c r="C24" s="33" t="s">
        <v>45</v>
      </c>
      <c r="D24" s="22">
        <f t="shared" si="0"/>
        <v>0</v>
      </c>
      <c r="E24" s="22"/>
      <c r="F24" s="23"/>
      <c r="G24" s="14"/>
      <c r="H24" s="34" t="str">
        <f t="shared" si="1"/>
        <v>Fixed Equipment, Supplies &amp; Operating Expenses</v>
      </c>
      <c r="I24" s="25"/>
      <c r="J24" s="25" t="str">
        <f t="shared" si="2"/>
        <v>Select</v>
      </c>
      <c r="K24" s="25" t="str">
        <f t="shared" si="3"/>
        <v>Structure</v>
      </c>
      <c r="L24" s="25" t="str">
        <f t="shared" si="4"/>
        <v>Type</v>
      </c>
      <c r="M24" s="25" t="str">
        <f t="shared" si="5"/>
        <v/>
      </c>
      <c r="N24" s="25" t="str">
        <f t="shared" si="6"/>
        <v/>
      </c>
      <c r="O24" s="25" t="str">
        <f t="shared" si="7"/>
        <v/>
      </c>
      <c r="P24" s="25" t="str">
        <f t="shared" si="8"/>
        <v/>
      </c>
      <c r="Q24" s="26" t="str">
        <f t="shared" si="9"/>
        <v/>
      </c>
      <c r="R24" s="69"/>
    </row>
    <row r="25" spans="1:18" ht="24.75" customHeight="1">
      <c r="A25" s="69"/>
      <c r="B25" s="71"/>
      <c r="C25" s="33" t="s">
        <v>46</v>
      </c>
      <c r="D25" s="22">
        <f t="shared" si="0"/>
        <v>0</v>
      </c>
      <c r="E25" s="22"/>
      <c r="F25" s="23"/>
      <c r="G25" s="14"/>
      <c r="H25" s="34" t="str">
        <f t="shared" si="1"/>
        <v>Other Equipment, Supplies &amp; Operating Expenses</v>
      </c>
      <c r="I25" s="25"/>
      <c r="J25" s="25" t="str">
        <f t="shared" si="2"/>
        <v>Select</v>
      </c>
      <c r="K25" s="25" t="str">
        <f t="shared" si="3"/>
        <v>Structure</v>
      </c>
      <c r="L25" s="25" t="str">
        <f t="shared" si="4"/>
        <v>Type</v>
      </c>
      <c r="M25" s="25" t="str">
        <f t="shared" si="5"/>
        <v/>
      </c>
      <c r="N25" s="25" t="str">
        <f t="shared" si="6"/>
        <v/>
      </c>
      <c r="O25" s="25" t="str">
        <f t="shared" si="7"/>
        <v/>
      </c>
      <c r="P25" s="25" t="str">
        <f t="shared" si="8"/>
        <v/>
      </c>
      <c r="Q25" s="26" t="str">
        <f t="shared" si="9"/>
        <v/>
      </c>
      <c r="R25" s="69"/>
    </row>
    <row r="26" spans="1:18" ht="24.75" customHeight="1">
      <c r="A26" s="69"/>
      <c r="B26" s="71"/>
      <c r="C26" s="33" t="s">
        <v>47</v>
      </c>
      <c r="D26" s="22">
        <f t="shared" si="0"/>
        <v>0</v>
      </c>
      <c r="E26" s="22">
        <v>0</v>
      </c>
      <c r="F26" s="23"/>
      <c r="G26" s="14"/>
      <c r="H26" s="34" t="str">
        <f t="shared" si="1"/>
        <v>Defense Resources &amp; Reserves</v>
      </c>
      <c r="I26" s="25"/>
      <c r="J26" s="25" t="str">
        <f t="shared" si="2"/>
        <v>Select</v>
      </c>
      <c r="K26" s="25" t="str">
        <f t="shared" si="3"/>
        <v>Structure</v>
      </c>
      <c r="L26" s="25" t="str">
        <f t="shared" si="4"/>
        <v>Type</v>
      </c>
      <c r="M26" s="25" t="str">
        <f t="shared" si="5"/>
        <v/>
      </c>
      <c r="N26" s="25" t="str">
        <f t="shared" si="6"/>
        <v/>
      </c>
      <c r="O26" s="25" t="str">
        <f t="shared" si="7"/>
        <v/>
      </c>
      <c r="P26" s="25" t="str">
        <f t="shared" si="8"/>
        <v/>
      </c>
      <c r="Q26" s="26" t="str">
        <f t="shared" si="9"/>
        <v/>
      </c>
      <c r="R26" s="69"/>
    </row>
    <row r="27" spans="1:18" ht="24.75" customHeight="1">
      <c r="A27" s="69"/>
      <c r="B27" s="71"/>
      <c r="C27" s="33" t="s">
        <v>48</v>
      </c>
      <c r="D27" s="22">
        <f t="shared" si="0"/>
        <v>0</v>
      </c>
      <c r="E27" s="22">
        <v>0</v>
      </c>
      <c r="F27" s="23"/>
      <c r="G27" s="14"/>
      <c r="H27" s="34" t="str">
        <f t="shared" si="1"/>
        <v>Training &amp; Related Travel</v>
      </c>
      <c r="I27" s="25"/>
      <c r="J27" s="25" t="str">
        <f t="shared" si="2"/>
        <v>Select</v>
      </c>
      <c r="K27" s="25" t="str">
        <f t="shared" si="3"/>
        <v>Structure</v>
      </c>
      <c r="L27" s="25" t="str">
        <f t="shared" si="4"/>
        <v>Type</v>
      </c>
      <c r="M27" s="25" t="str">
        <f t="shared" si="5"/>
        <v/>
      </c>
      <c r="N27" s="25" t="str">
        <f t="shared" si="6"/>
        <v/>
      </c>
      <c r="O27" s="25" t="str">
        <f t="shared" si="7"/>
        <v/>
      </c>
      <c r="P27" s="25" t="str">
        <f t="shared" si="8"/>
        <v/>
      </c>
      <c r="Q27" s="26" t="str">
        <f t="shared" si="9"/>
        <v/>
      </c>
      <c r="R27" s="69"/>
    </row>
    <row r="28" spans="1:18" ht="24.75" customHeight="1">
      <c r="A28" s="69"/>
      <c r="B28" s="71"/>
      <c r="C28" s="33" t="s">
        <v>49</v>
      </c>
      <c r="D28" s="22">
        <f t="shared" si="0"/>
        <v>0</v>
      </c>
      <c r="E28" s="22">
        <v>0</v>
      </c>
      <c r="F28" s="23"/>
      <c r="G28" s="14"/>
      <c r="H28" s="34" t="str">
        <f t="shared" si="1"/>
        <v>Indigent Defense Capital Fund</v>
      </c>
      <c r="I28" s="25"/>
      <c r="J28" s="25" t="str">
        <f t="shared" si="2"/>
        <v>Select</v>
      </c>
      <c r="K28" s="25" t="str">
        <f t="shared" si="3"/>
        <v>Structure</v>
      </c>
      <c r="L28" s="25" t="str">
        <f t="shared" si="4"/>
        <v>Type</v>
      </c>
      <c r="M28" s="25" t="str">
        <f t="shared" si="5"/>
        <v/>
      </c>
      <c r="N28" s="25" t="str">
        <f t="shared" si="6"/>
        <v/>
      </c>
      <c r="O28" s="25" t="str">
        <f t="shared" si="7"/>
        <v/>
      </c>
      <c r="P28" s="25" t="str">
        <f t="shared" si="8"/>
        <v/>
      </c>
      <c r="Q28" s="26" t="str">
        <f t="shared" si="9"/>
        <v/>
      </c>
      <c r="R28" s="69"/>
    </row>
    <row r="29" spans="1:18" ht="24.75" customHeight="1">
      <c r="A29" s="69"/>
      <c r="B29" s="73"/>
      <c r="C29" s="33" t="s">
        <v>50</v>
      </c>
      <c r="D29" s="22">
        <f t="shared" si="0"/>
        <v>0</v>
      </c>
      <c r="E29" s="22">
        <v>0</v>
      </c>
      <c r="F29" s="23"/>
      <c r="G29" s="14"/>
      <c r="H29" s="34" t="str">
        <f t="shared" si="1"/>
        <v>Other Miscellaneous</v>
      </c>
      <c r="I29" s="25"/>
      <c r="J29" s="25" t="str">
        <f t="shared" si="2"/>
        <v>Select</v>
      </c>
      <c r="K29" s="25" t="str">
        <f t="shared" si="3"/>
        <v>Structure</v>
      </c>
      <c r="L29" s="25" t="str">
        <f t="shared" si="4"/>
        <v>Type</v>
      </c>
      <c r="M29" s="25" t="str">
        <f t="shared" si="5"/>
        <v/>
      </c>
      <c r="N29" s="25" t="str">
        <f t="shared" si="6"/>
        <v/>
      </c>
      <c r="O29" s="25" t="str">
        <f t="shared" si="7"/>
        <v/>
      </c>
      <c r="P29" s="25" t="str">
        <f t="shared" si="8"/>
        <v/>
      </c>
      <c r="Q29" s="26" t="str">
        <f t="shared" si="9"/>
        <v/>
      </c>
      <c r="R29" s="69"/>
    </row>
    <row r="30" spans="1:18" ht="24.75" customHeight="1">
      <c r="A30" s="69"/>
      <c r="B30" s="35" t="s">
        <v>51</v>
      </c>
      <c r="C30" s="36" t="s">
        <v>52</v>
      </c>
      <c r="D30" s="28">
        <f t="shared" si="0"/>
        <v>0</v>
      </c>
      <c r="E30" s="28">
        <v>0</v>
      </c>
      <c r="F30" s="29"/>
      <c r="G30" s="14"/>
      <c r="H30" s="37" t="str">
        <f t="shared" si="1"/>
        <v>Mileage</v>
      </c>
      <c r="I30" s="31"/>
      <c r="J30" s="31" t="str">
        <f t="shared" si="2"/>
        <v>Select</v>
      </c>
      <c r="K30" s="31" t="str">
        <f t="shared" si="3"/>
        <v>Structure</v>
      </c>
      <c r="L30" s="31" t="str">
        <f t="shared" si="4"/>
        <v>Type</v>
      </c>
      <c r="M30" s="31" t="str">
        <f t="shared" si="5"/>
        <v/>
      </c>
      <c r="N30" s="31" t="str">
        <f t="shared" si="6"/>
        <v/>
      </c>
      <c r="O30" s="31" t="str">
        <f t="shared" si="7"/>
        <v/>
      </c>
      <c r="P30" s="31" t="str">
        <f t="shared" si="8"/>
        <v/>
      </c>
      <c r="Q30" s="32" t="str">
        <f t="shared" si="9"/>
        <v/>
      </c>
      <c r="R30" s="69"/>
    </row>
    <row r="31" spans="1:18" ht="30" customHeight="1">
      <c r="A31" s="69"/>
      <c r="B31" s="74" t="s">
        <v>53</v>
      </c>
      <c r="C31" s="75"/>
      <c r="D31" s="38">
        <f t="shared" ref="D31:F31" si="10">SUM(D4:D30)</f>
        <v>0</v>
      </c>
      <c r="E31" s="39">
        <f t="shared" si="10"/>
        <v>0</v>
      </c>
      <c r="F31" s="40">
        <f t="shared" si="10"/>
        <v>0</v>
      </c>
      <c r="G31" s="14"/>
      <c r="H31" s="76"/>
      <c r="I31" s="77"/>
      <c r="J31" s="77"/>
      <c r="K31" s="77"/>
      <c r="L31" s="77"/>
      <c r="M31" s="77"/>
      <c r="N31" s="77"/>
      <c r="O31" s="77"/>
      <c r="P31" s="77"/>
      <c r="Q31" s="78"/>
      <c r="R31" s="69"/>
    </row>
    <row r="32" spans="1:18" ht="15.75" customHeight="1">
      <c r="A32" s="69"/>
      <c r="R32" s="69"/>
    </row>
    <row r="33" spans="1:18" ht="15.75" customHeight="1">
      <c r="A33" s="69"/>
      <c r="B33" s="79" t="s">
        <v>54</v>
      </c>
      <c r="C33" s="80"/>
      <c r="D33" s="80"/>
      <c r="E33" s="80"/>
      <c r="F33" s="81"/>
      <c r="H33" s="82" t="s">
        <v>55</v>
      </c>
      <c r="I33" s="80"/>
      <c r="J33" s="80"/>
      <c r="K33" s="80"/>
      <c r="L33" s="80"/>
      <c r="M33" s="80"/>
      <c r="N33" s="80"/>
      <c r="O33" s="80"/>
      <c r="P33" s="80"/>
      <c r="Q33" s="81"/>
      <c r="R33" s="69"/>
    </row>
    <row r="34" spans="1:18" ht="313.5" customHeight="1">
      <c r="A34" s="69"/>
      <c r="B34" s="83" t="s">
        <v>56</v>
      </c>
      <c r="C34" s="84"/>
      <c r="D34" s="84"/>
      <c r="E34" s="84"/>
      <c r="F34" s="85"/>
      <c r="H34" s="83" t="s">
        <v>57</v>
      </c>
      <c r="I34" s="84"/>
      <c r="J34" s="84"/>
      <c r="K34" s="84"/>
      <c r="L34" s="84"/>
      <c r="M34" s="84"/>
      <c r="N34" s="84"/>
      <c r="O34" s="84"/>
      <c r="P34" s="84"/>
      <c r="Q34" s="85"/>
      <c r="R34" s="69"/>
    </row>
    <row r="35" spans="1:18" ht="399.75" customHeight="1">
      <c r="A35" s="69"/>
      <c r="B35" s="86"/>
      <c r="C35" s="77"/>
      <c r="D35" s="77"/>
      <c r="E35" s="77"/>
      <c r="F35" s="78"/>
      <c r="H35" s="86"/>
      <c r="I35" s="77"/>
      <c r="J35" s="77"/>
      <c r="K35" s="77"/>
      <c r="L35" s="77"/>
      <c r="M35" s="77"/>
      <c r="N35" s="77"/>
      <c r="O35" s="77"/>
      <c r="P35" s="77"/>
      <c r="Q35" s="78"/>
      <c r="R35" s="69"/>
    </row>
    <row r="36" spans="1:18" ht="24.75" customHeight="1">
      <c r="A36" s="69"/>
      <c r="B36" s="68"/>
      <c r="C36" s="69"/>
      <c r="D36" s="69"/>
      <c r="E36" s="69"/>
      <c r="F36" s="69"/>
      <c r="G36" s="69"/>
      <c r="H36" s="69"/>
      <c r="I36" s="69"/>
      <c r="J36" s="69"/>
      <c r="K36" s="69"/>
      <c r="L36" s="69"/>
      <c r="M36" s="69"/>
      <c r="N36" s="69"/>
      <c r="O36" s="69"/>
      <c r="P36" s="69"/>
      <c r="Q36" s="69"/>
      <c r="R36" s="69"/>
    </row>
    <row r="37" spans="1:18" ht="15.75" hidden="1" customHeight="1">
      <c r="C37" s="41"/>
      <c r="D37" s="42"/>
    </row>
    <row r="38" spans="1:18" ht="15.75" hidden="1" customHeight="1">
      <c r="C38" s="41"/>
      <c r="D38" s="42"/>
    </row>
    <row r="39" spans="1:18" ht="15.75" hidden="1" customHeight="1">
      <c r="C39" s="41"/>
      <c r="D39" s="42"/>
    </row>
    <row r="40" spans="1:18" ht="15.75" hidden="1" customHeight="1">
      <c r="C40" s="41"/>
      <c r="D40" s="42"/>
    </row>
    <row r="41" spans="1:18" ht="15.75" hidden="1" customHeight="1"/>
    <row r="42" spans="1:18" ht="15.75" hidden="1" customHeight="1"/>
    <row r="43" spans="1:18" ht="15.75" hidden="1" customHeight="1"/>
    <row r="44" spans="1:18" ht="15.75" hidden="1" customHeight="1"/>
    <row r="45" spans="1:18" ht="15.75" hidden="1" customHeight="1"/>
    <row r="46" spans="1:18" ht="15.75" hidden="1" customHeight="1"/>
    <row r="47" spans="1:18" ht="15.75" hidden="1" customHeight="1">
      <c r="C47" s="41"/>
    </row>
    <row r="48" spans="1:1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R1:R36"/>
    <mergeCell ref="B2:F2"/>
    <mergeCell ref="H2:Q2"/>
    <mergeCell ref="B4:B5"/>
    <mergeCell ref="B6:B7"/>
    <mergeCell ref="B36:Q36"/>
    <mergeCell ref="B34:F34"/>
    <mergeCell ref="H34:Q34"/>
    <mergeCell ref="B35:F35"/>
    <mergeCell ref="H35:Q35"/>
    <mergeCell ref="A1:A36"/>
    <mergeCell ref="B1:Q1"/>
    <mergeCell ref="B8:B23"/>
    <mergeCell ref="B24:B29"/>
    <mergeCell ref="B31:C31"/>
    <mergeCell ref="H31:Q31"/>
    <mergeCell ref="B33:F33"/>
    <mergeCell ref="H33:Q33"/>
  </mergeCells>
  <dataValidations count="1">
    <dataValidation type="list" allowBlank="1" showInputMessage="1" showErrorMessage="1" promptTitle="Select Payment Structure Type" prompt="_x000a_Fixed: Payments that are the same amount each month/quarter. _x000a__x000a_Periodic: Payments that recur but are not the same amount every month/quarter. Enter a description of the payment schedule below. _x000a__x000a_Variable: Expenses that occur" sqref="I4:I30">
      <formula1>"Fixed,Variable,Periodic"</formula1>
    </dataValidation>
  </dataValidations>
  <pageMargins left="0.7" right="0.7" top="0.75" bottom="0.75" header="0" footer="0"/>
  <pageSetup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4140625" defaultRowHeight="15" customHeight="1"/>
  <cols>
    <col min="1" max="1" width="3.6640625" customWidth="1"/>
    <col min="2" max="2" width="71" customWidth="1"/>
    <col min="3" max="3" width="35.33203125" customWidth="1"/>
    <col min="4" max="4" width="17.6640625" customWidth="1"/>
    <col min="5" max="15" width="18.6640625" customWidth="1"/>
    <col min="16" max="16" width="3.6640625" customWidth="1"/>
    <col min="17" max="26" width="8.6640625" customWidth="1"/>
  </cols>
  <sheetData>
    <row r="1" spans="1:16" ht="14.4">
      <c r="A1" s="68"/>
      <c r="B1" s="102"/>
      <c r="C1" s="103"/>
      <c r="D1" s="103"/>
      <c r="E1" s="103"/>
      <c r="F1" s="103"/>
      <c r="G1" s="103"/>
      <c r="H1" s="103"/>
      <c r="I1" s="103"/>
      <c r="J1" s="103"/>
      <c r="K1" s="103"/>
      <c r="L1" s="103"/>
      <c r="M1" s="103"/>
      <c r="N1" s="103"/>
      <c r="O1" s="103"/>
      <c r="P1" s="68"/>
    </row>
    <row r="2" spans="1:16" ht="75" customHeight="1">
      <c r="A2" s="69"/>
      <c r="B2" s="104" t="s">
        <v>58</v>
      </c>
      <c r="C2" s="80"/>
      <c r="D2" s="80"/>
      <c r="E2" s="80"/>
      <c r="F2" s="80"/>
      <c r="G2" s="80"/>
      <c r="H2" s="80"/>
      <c r="I2" s="80"/>
      <c r="J2" s="80"/>
      <c r="K2" s="80"/>
      <c r="L2" s="80"/>
      <c r="M2" s="80"/>
      <c r="N2" s="80"/>
      <c r="O2" s="81"/>
      <c r="P2" s="69"/>
    </row>
    <row r="3" spans="1:16" ht="24.75" customHeight="1">
      <c r="A3" s="69"/>
      <c r="B3" s="94" t="s">
        <v>59</v>
      </c>
      <c r="C3" s="95" t="s">
        <v>60</v>
      </c>
      <c r="D3" s="95" t="s">
        <v>61</v>
      </c>
      <c r="E3" s="91" t="s">
        <v>62</v>
      </c>
      <c r="F3" s="84"/>
      <c r="G3" s="84"/>
      <c r="H3" s="84"/>
      <c r="I3" s="92"/>
      <c r="J3" s="93" t="s">
        <v>63</v>
      </c>
      <c r="K3" s="84"/>
      <c r="L3" s="84"/>
      <c r="M3" s="84"/>
      <c r="N3" s="84"/>
      <c r="O3" s="85"/>
      <c r="P3" s="69"/>
    </row>
    <row r="4" spans="1:16" ht="45" customHeight="1">
      <c r="A4" s="69"/>
      <c r="B4" s="73"/>
      <c r="C4" s="96"/>
      <c r="D4" s="96"/>
      <c r="E4" s="43" t="s">
        <v>64</v>
      </c>
      <c r="F4" s="43" t="s">
        <v>65</v>
      </c>
      <c r="G4" s="43" t="s">
        <v>66</v>
      </c>
      <c r="H4" s="43" t="s">
        <v>67</v>
      </c>
      <c r="I4" s="43" t="s">
        <v>68</v>
      </c>
      <c r="J4" s="44" t="s">
        <v>69</v>
      </c>
      <c r="K4" s="44" t="s">
        <v>70</v>
      </c>
      <c r="L4" s="44" t="s">
        <v>71</v>
      </c>
      <c r="M4" s="44" t="s">
        <v>72</v>
      </c>
      <c r="N4" s="44" t="s">
        <v>73</v>
      </c>
      <c r="O4" s="45" t="s">
        <v>74</v>
      </c>
      <c r="P4" s="69"/>
    </row>
    <row r="5" spans="1:16" ht="24.75" customHeight="1">
      <c r="A5" s="69"/>
      <c r="B5" s="46" t="str">
        <f>IF('FY24 Grant Budget Form'!C4=0,"",'FY24 Grant Budget Form'!C4)</f>
        <v/>
      </c>
      <c r="C5" s="47"/>
      <c r="D5" s="47"/>
      <c r="E5" s="47"/>
      <c r="F5" s="48"/>
      <c r="G5" s="48"/>
      <c r="H5" s="48"/>
      <c r="I5" s="48"/>
      <c r="J5" s="47"/>
      <c r="K5" s="47"/>
      <c r="L5" s="47"/>
      <c r="M5" s="47"/>
      <c r="N5" s="47"/>
      <c r="O5" s="49"/>
      <c r="P5" s="69"/>
    </row>
    <row r="6" spans="1:16" ht="24.75" customHeight="1">
      <c r="A6" s="69"/>
      <c r="B6" s="46" t="str">
        <f>IF('FY24 Grant Budget Form'!C5=0,"",'FY24 Grant Budget Form'!C5)</f>
        <v/>
      </c>
      <c r="C6" s="47"/>
      <c r="D6" s="47"/>
      <c r="E6" s="47"/>
      <c r="F6" s="48"/>
      <c r="G6" s="48"/>
      <c r="H6" s="48"/>
      <c r="I6" s="48"/>
      <c r="J6" s="47"/>
      <c r="K6" s="47"/>
      <c r="L6" s="47"/>
      <c r="M6" s="47"/>
      <c r="N6" s="47"/>
      <c r="O6" s="49"/>
      <c r="P6" s="69"/>
    </row>
    <row r="7" spans="1:16" ht="24.75" customHeight="1">
      <c r="A7" s="69"/>
      <c r="B7" s="94" t="s">
        <v>75</v>
      </c>
      <c r="C7" s="95" t="s">
        <v>60</v>
      </c>
      <c r="D7" s="95" t="s">
        <v>61</v>
      </c>
      <c r="E7" s="91" t="s">
        <v>76</v>
      </c>
      <c r="F7" s="84"/>
      <c r="G7" s="84"/>
      <c r="H7" s="84"/>
      <c r="I7" s="92"/>
      <c r="J7" s="93" t="s">
        <v>77</v>
      </c>
      <c r="K7" s="84"/>
      <c r="L7" s="84"/>
      <c r="M7" s="84"/>
      <c r="N7" s="84"/>
      <c r="O7" s="85"/>
      <c r="P7" s="69"/>
    </row>
    <row r="8" spans="1:16" ht="45" customHeight="1">
      <c r="A8" s="69"/>
      <c r="B8" s="73"/>
      <c r="C8" s="96"/>
      <c r="D8" s="96"/>
      <c r="E8" s="43" t="s">
        <v>64</v>
      </c>
      <c r="F8" s="43" t="s">
        <v>65</v>
      </c>
      <c r="G8" s="43" t="s">
        <v>66</v>
      </c>
      <c r="H8" s="43" t="s">
        <v>67</v>
      </c>
      <c r="I8" s="43" t="s">
        <v>68</v>
      </c>
      <c r="J8" s="44" t="s">
        <v>69</v>
      </c>
      <c r="K8" s="44" t="s">
        <v>70</v>
      </c>
      <c r="L8" s="44" t="s">
        <v>71</v>
      </c>
      <c r="M8" s="44" t="s">
        <v>72</v>
      </c>
      <c r="N8" s="44" t="s">
        <v>73</v>
      </c>
      <c r="O8" s="45" t="s">
        <v>74</v>
      </c>
      <c r="P8" s="69"/>
    </row>
    <row r="9" spans="1:16" ht="24.75" customHeight="1">
      <c r="A9" s="69"/>
      <c r="B9" s="46" t="str">
        <f>IF('FY24 Grant Budget Form'!C8=0,"",'FY24 Grant Budget Form'!C8)</f>
        <v/>
      </c>
      <c r="C9" s="47"/>
      <c r="D9" s="47"/>
      <c r="E9" s="47"/>
      <c r="F9" s="48"/>
      <c r="G9" s="48"/>
      <c r="H9" s="48"/>
      <c r="I9" s="48"/>
      <c r="J9" s="47"/>
      <c r="K9" s="47"/>
      <c r="L9" s="47"/>
      <c r="M9" s="47"/>
      <c r="N9" s="47"/>
      <c r="O9" s="49"/>
      <c r="P9" s="69"/>
    </row>
    <row r="10" spans="1:16" ht="24.75" customHeight="1">
      <c r="A10" s="69"/>
      <c r="B10" s="46" t="str">
        <f>IF('FY24 Grant Budget Form'!C9=0,"",'FY24 Grant Budget Form'!C9)</f>
        <v/>
      </c>
      <c r="C10" s="47"/>
      <c r="D10" s="47"/>
      <c r="E10" s="47"/>
      <c r="F10" s="48"/>
      <c r="G10" s="48"/>
      <c r="H10" s="48"/>
      <c r="I10" s="48"/>
      <c r="J10" s="47"/>
      <c r="K10" s="47"/>
      <c r="L10" s="47"/>
      <c r="M10" s="47"/>
      <c r="N10" s="47"/>
      <c r="O10" s="49"/>
      <c r="P10" s="69"/>
    </row>
    <row r="11" spans="1:16" ht="24.75" customHeight="1">
      <c r="A11" s="69"/>
      <c r="B11" s="46" t="str">
        <f>IF('FY24 Grant Budget Form'!C10=0,"",'FY24 Grant Budget Form'!C10)</f>
        <v/>
      </c>
      <c r="C11" s="47"/>
      <c r="D11" s="47"/>
      <c r="E11" s="47"/>
      <c r="F11" s="48"/>
      <c r="G11" s="48"/>
      <c r="H11" s="48"/>
      <c r="I11" s="48"/>
      <c r="J11" s="47"/>
      <c r="K11" s="47"/>
      <c r="L11" s="47"/>
      <c r="M11" s="47"/>
      <c r="N11" s="47"/>
      <c r="O11" s="49"/>
      <c r="P11" s="69"/>
    </row>
    <row r="12" spans="1:16" ht="24.75" customHeight="1">
      <c r="A12" s="69"/>
      <c r="B12" s="46" t="str">
        <f>IF('FY24 Grant Budget Form'!C11=0,"",'FY24 Grant Budget Form'!C11)</f>
        <v/>
      </c>
      <c r="C12" s="47"/>
      <c r="D12" s="47"/>
      <c r="E12" s="47"/>
      <c r="F12" s="48"/>
      <c r="G12" s="48"/>
      <c r="H12" s="48"/>
      <c r="I12" s="48"/>
      <c r="J12" s="47"/>
      <c r="K12" s="47"/>
      <c r="L12" s="47"/>
      <c r="M12" s="47"/>
      <c r="N12" s="47"/>
      <c r="O12" s="49"/>
      <c r="P12" s="69"/>
    </row>
    <row r="13" spans="1:16" ht="24.75" customHeight="1">
      <c r="A13" s="69"/>
      <c r="B13" s="46" t="str">
        <f>IF('FY24 Grant Budget Form'!C12=0,"",'FY24 Grant Budget Form'!C12)</f>
        <v/>
      </c>
      <c r="C13" s="47"/>
      <c r="D13" s="47"/>
      <c r="E13" s="47"/>
      <c r="F13" s="48"/>
      <c r="G13" s="48"/>
      <c r="H13" s="48"/>
      <c r="I13" s="48"/>
      <c r="J13" s="47"/>
      <c r="K13" s="47"/>
      <c r="L13" s="47"/>
      <c r="M13" s="47"/>
      <c r="N13" s="47"/>
      <c r="O13" s="49"/>
      <c r="P13" s="69"/>
    </row>
    <row r="14" spans="1:16" ht="24.75" customHeight="1">
      <c r="A14" s="69"/>
      <c r="B14" s="46" t="str">
        <f>IF('FY24 Grant Budget Form'!C13=0,"",'FY24 Grant Budget Form'!C13)</f>
        <v/>
      </c>
      <c r="C14" s="47"/>
      <c r="D14" s="47"/>
      <c r="E14" s="47"/>
      <c r="F14" s="48"/>
      <c r="G14" s="48"/>
      <c r="H14" s="48"/>
      <c r="I14" s="48"/>
      <c r="J14" s="47"/>
      <c r="K14" s="47"/>
      <c r="L14" s="47"/>
      <c r="M14" s="47"/>
      <c r="N14" s="47"/>
      <c r="O14" s="49"/>
      <c r="P14" s="69"/>
    </row>
    <row r="15" spans="1:16" ht="24.75" customHeight="1">
      <c r="A15" s="69"/>
      <c r="B15" s="46" t="str">
        <f>IF('FY24 Grant Budget Form'!C14=0,"",'FY24 Grant Budget Form'!C14)</f>
        <v/>
      </c>
      <c r="C15" s="47"/>
      <c r="D15" s="47"/>
      <c r="E15" s="47"/>
      <c r="F15" s="48"/>
      <c r="G15" s="48"/>
      <c r="H15" s="48"/>
      <c r="I15" s="48"/>
      <c r="J15" s="47"/>
      <c r="K15" s="47"/>
      <c r="L15" s="47"/>
      <c r="M15" s="47"/>
      <c r="N15" s="47"/>
      <c r="O15" s="49"/>
      <c r="P15" s="69"/>
    </row>
    <row r="16" spans="1:16" ht="24.75" customHeight="1">
      <c r="A16" s="69"/>
      <c r="B16" s="46" t="str">
        <f>IF('FY24 Grant Budget Form'!C15=0,"",'FY24 Grant Budget Form'!C15)</f>
        <v/>
      </c>
      <c r="C16" s="47"/>
      <c r="D16" s="47"/>
      <c r="E16" s="47"/>
      <c r="F16" s="48"/>
      <c r="G16" s="48"/>
      <c r="H16" s="48"/>
      <c r="I16" s="48"/>
      <c r="J16" s="47"/>
      <c r="K16" s="47"/>
      <c r="L16" s="47"/>
      <c r="M16" s="47"/>
      <c r="N16" s="47"/>
      <c r="O16" s="49"/>
      <c r="P16" s="69"/>
    </row>
    <row r="17" spans="1:26" ht="24.75" customHeight="1">
      <c r="A17" s="69"/>
      <c r="B17" s="46" t="str">
        <f>IF('FY24 Grant Budget Form'!C16=0,"",'FY24 Grant Budget Form'!C16)</f>
        <v/>
      </c>
      <c r="C17" s="47"/>
      <c r="D17" s="47"/>
      <c r="E17" s="47"/>
      <c r="F17" s="48"/>
      <c r="G17" s="48"/>
      <c r="H17" s="48"/>
      <c r="I17" s="48"/>
      <c r="J17" s="47"/>
      <c r="K17" s="47"/>
      <c r="L17" s="47"/>
      <c r="M17" s="47"/>
      <c r="N17" s="47"/>
      <c r="O17" s="49"/>
      <c r="P17" s="69"/>
    </row>
    <row r="18" spans="1:26" ht="24.75" customHeight="1">
      <c r="A18" s="69"/>
      <c r="B18" s="46" t="str">
        <f>IF('FY24 Grant Budget Form'!C17=0,"",'FY24 Grant Budget Form'!C17)</f>
        <v/>
      </c>
      <c r="C18" s="47"/>
      <c r="D18" s="47"/>
      <c r="E18" s="47"/>
      <c r="F18" s="48"/>
      <c r="G18" s="48"/>
      <c r="H18" s="48"/>
      <c r="I18" s="48"/>
      <c r="J18" s="47"/>
      <c r="K18" s="47"/>
      <c r="L18" s="47"/>
      <c r="M18" s="47"/>
      <c r="N18" s="47"/>
      <c r="O18" s="49"/>
      <c r="P18" s="69"/>
    </row>
    <row r="19" spans="1:26" ht="24.75" customHeight="1">
      <c r="A19" s="69"/>
      <c r="B19" s="46" t="str">
        <f>IF('FY24 Grant Budget Form'!C18=0,"",'FY24 Grant Budget Form'!C18)</f>
        <v/>
      </c>
      <c r="C19" s="47"/>
      <c r="D19" s="47"/>
      <c r="E19" s="47"/>
      <c r="F19" s="48"/>
      <c r="G19" s="48"/>
      <c r="H19" s="48"/>
      <c r="I19" s="48"/>
      <c r="J19" s="47"/>
      <c r="K19" s="47"/>
      <c r="L19" s="47"/>
      <c r="M19" s="47"/>
      <c r="N19" s="47"/>
      <c r="O19" s="49"/>
      <c r="P19" s="69"/>
    </row>
    <row r="20" spans="1:26" ht="24.75" customHeight="1">
      <c r="A20" s="69"/>
      <c r="B20" s="46" t="str">
        <f>IF('FY24 Grant Budget Form'!C19=0,"",'FY24 Grant Budget Form'!C19)</f>
        <v/>
      </c>
      <c r="C20" s="47"/>
      <c r="D20" s="47"/>
      <c r="E20" s="47"/>
      <c r="F20" s="48"/>
      <c r="G20" s="48"/>
      <c r="H20" s="48"/>
      <c r="I20" s="48"/>
      <c r="J20" s="47"/>
      <c r="K20" s="47"/>
      <c r="L20" s="47"/>
      <c r="M20" s="47"/>
      <c r="N20" s="47"/>
      <c r="O20" s="49"/>
      <c r="P20" s="69"/>
    </row>
    <row r="21" spans="1:26" ht="24.75" customHeight="1">
      <c r="A21" s="69"/>
      <c r="B21" s="46" t="str">
        <f>IF('FY24 Grant Budget Form'!C20=0,"",'FY24 Grant Budget Form'!C20)</f>
        <v/>
      </c>
      <c r="C21" s="47"/>
      <c r="D21" s="47"/>
      <c r="E21" s="47"/>
      <c r="F21" s="48"/>
      <c r="G21" s="48"/>
      <c r="H21" s="48"/>
      <c r="I21" s="48"/>
      <c r="J21" s="47"/>
      <c r="K21" s="47"/>
      <c r="L21" s="47"/>
      <c r="M21" s="47"/>
      <c r="N21" s="47"/>
      <c r="O21" s="49"/>
      <c r="P21" s="69"/>
    </row>
    <row r="22" spans="1:26" ht="24.75" customHeight="1">
      <c r="A22" s="69"/>
      <c r="B22" s="46" t="str">
        <f>IF('FY24 Grant Budget Form'!C21=0,"",'FY24 Grant Budget Form'!C21)</f>
        <v/>
      </c>
      <c r="C22" s="47"/>
      <c r="D22" s="47"/>
      <c r="E22" s="47"/>
      <c r="F22" s="48"/>
      <c r="G22" s="48"/>
      <c r="H22" s="48"/>
      <c r="I22" s="48"/>
      <c r="J22" s="47"/>
      <c r="K22" s="47"/>
      <c r="L22" s="47"/>
      <c r="M22" s="47"/>
      <c r="N22" s="47"/>
      <c r="O22" s="49"/>
      <c r="P22" s="69"/>
    </row>
    <row r="23" spans="1:26" ht="24.75" customHeight="1">
      <c r="A23" s="69"/>
      <c r="B23" s="46" t="str">
        <f>IF('FY24 Grant Budget Form'!C22=0,"",'FY24 Grant Budget Form'!C22)</f>
        <v/>
      </c>
      <c r="C23" s="47"/>
      <c r="D23" s="47"/>
      <c r="E23" s="47"/>
      <c r="F23" s="48"/>
      <c r="G23" s="48"/>
      <c r="H23" s="48"/>
      <c r="I23" s="48"/>
      <c r="J23" s="47"/>
      <c r="K23" s="47"/>
      <c r="L23" s="47"/>
      <c r="M23" s="47"/>
      <c r="N23" s="47"/>
      <c r="O23" s="49"/>
      <c r="P23" s="69"/>
    </row>
    <row r="24" spans="1:26" ht="24.75" customHeight="1">
      <c r="A24" s="69"/>
      <c r="B24" s="50" t="str">
        <f>IF('FY24 Grant Budget Form'!C23=0,"",'FY24 Grant Budget Form'!C23)</f>
        <v/>
      </c>
      <c r="C24" s="51"/>
      <c r="D24" s="51"/>
      <c r="E24" s="51"/>
      <c r="F24" s="52"/>
      <c r="G24" s="52"/>
      <c r="H24" s="52"/>
      <c r="I24" s="52"/>
      <c r="J24" s="51"/>
      <c r="K24" s="51"/>
      <c r="L24" s="51"/>
      <c r="M24" s="51"/>
      <c r="N24" s="51"/>
      <c r="O24" s="53"/>
      <c r="P24" s="69"/>
    </row>
    <row r="25" spans="1:26" ht="15.75" customHeight="1">
      <c r="A25" s="69"/>
      <c r="B25" s="97" t="s">
        <v>78</v>
      </c>
      <c r="C25" s="98"/>
      <c r="D25" s="98"/>
      <c r="E25" s="98"/>
      <c r="F25" s="98"/>
      <c r="G25" s="98"/>
      <c r="H25" s="98"/>
      <c r="I25" s="98"/>
      <c r="J25" s="98"/>
      <c r="K25" s="98"/>
      <c r="L25" s="98"/>
      <c r="M25" s="98"/>
      <c r="N25" s="98"/>
      <c r="O25" s="99"/>
      <c r="P25" s="69"/>
    </row>
    <row r="26" spans="1:26" ht="79.5" customHeight="1">
      <c r="A26" s="69"/>
      <c r="B26" s="100" t="s">
        <v>79</v>
      </c>
      <c r="C26" s="84"/>
      <c r="D26" s="84"/>
      <c r="E26" s="84"/>
      <c r="F26" s="84"/>
      <c r="G26" s="84"/>
      <c r="H26" s="84"/>
      <c r="I26" s="84"/>
      <c r="J26" s="84"/>
      <c r="K26" s="84"/>
      <c r="L26" s="84"/>
      <c r="M26" s="84"/>
      <c r="N26" s="84"/>
      <c r="O26" s="85"/>
      <c r="P26" s="69"/>
      <c r="Q26" s="54"/>
      <c r="R26" s="54"/>
      <c r="S26" s="54"/>
      <c r="T26" s="54"/>
      <c r="U26" s="54"/>
      <c r="V26" s="54"/>
      <c r="W26" s="54"/>
      <c r="X26" s="54"/>
      <c r="Y26" s="54"/>
      <c r="Z26" s="54"/>
    </row>
    <row r="27" spans="1:26" ht="300" customHeight="1">
      <c r="A27" s="69"/>
      <c r="B27" s="101"/>
      <c r="C27" s="77"/>
      <c r="D27" s="77"/>
      <c r="E27" s="77"/>
      <c r="F27" s="77"/>
      <c r="G27" s="77"/>
      <c r="H27" s="77"/>
      <c r="I27" s="77"/>
      <c r="J27" s="77"/>
      <c r="K27" s="77"/>
      <c r="L27" s="77"/>
      <c r="M27" s="77"/>
      <c r="N27" s="77"/>
      <c r="O27" s="78"/>
      <c r="P27" s="69"/>
    </row>
    <row r="28" spans="1:26" ht="15.75" customHeight="1">
      <c r="A28" s="69"/>
      <c r="B28" s="68"/>
      <c r="C28" s="69"/>
      <c r="D28" s="69"/>
      <c r="E28" s="69"/>
      <c r="F28" s="69"/>
      <c r="G28" s="69"/>
      <c r="H28" s="69"/>
      <c r="I28" s="69"/>
      <c r="J28" s="69"/>
      <c r="K28" s="69"/>
      <c r="L28" s="69"/>
      <c r="M28" s="69"/>
      <c r="N28" s="69"/>
      <c r="O28" s="69"/>
      <c r="P28" s="69"/>
    </row>
    <row r="29" spans="1:26" ht="15.75" customHeight="1"/>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P1:P28"/>
    <mergeCell ref="B2:O2"/>
    <mergeCell ref="B3:B4"/>
    <mergeCell ref="C3:C4"/>
    <mergeCell ref="D3:D4"/>
    <mergeCell ref="B28:O28"/>
    <mergeCell ref="B25:O25"/>
    <mergeCell ref="B26:O26"/>
    <mergeCell ref="B27:O27"/>
    <mergeCell ref="A1:A28"/>
    <mergeCell ref="B1:O1"/>
    <mergeCell ref="E3:I3"/>
    <mergeCell ref="J3:O3"/>
    <mergeCell ref="B7:B8"/>
    <mergeCell ref="C7:C8"/>
    <mergeCell ref="D7:D8"/>
    <mergeCell ref="E7:I7"/>
    <mergeCell ref="J7:O7"/>
  </mergeCells>
  <dataValidations count="4">
    <dataValidation type="list" allowBlank="1" showInputMessage="1" showErrorMessage="1" prompt="Use Dropdown Options - Use the dropdown to select the most accurate option. See the instructions tab for definitions." sqref="H5:I6 H9:I24">
      <formula1>"System Paid,Provider Paid,Shared"</formula1>
    </dataValidation>
    <dataValidation type="list" allowBlank="1" showInputMessage="1" showErrorMessage="1" prompt="Use Dropdown Options - Use the dropdown options to indicate how this contract is paid. See instructions tab for definitions." sqref="E9:E24">
      <formula1>"Flat Fee,Per Case,Hourly,Combination,Other"</formula1>
    </dataValidation>
    <dataValidation type="list" allowBlank="1" showInputMessage="1" showErrorMessage="1" prompt="Use Dropdown Options - For each contract select the service from the drop down that the contractor provides in each court. See instruction tab for definitions._x000a_" sqref="J5:O6 J9:O24">
      <formula1>"Caseload,Conflicts Only,Social Work,Support Staff,None"</formula1>
    </dataValidation>
    <dataValidation type="list" allowBlank="1" showInputMessage="1" showErrorMessage="1" prompt="Use Dropdown Options - Use the dropdown options to indicate how this contract is paid. See instructions tab for definitions." sqref="E5:E6">
      <formula1>"Salary,Hourly,Combination,Other"</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00"/>
  <sheetViews>
    <sheetView workbookViewId="0"/>
  </sheetViews>
  <sheetFormatPr defaultColWidth="14.44140625" defaultRowHeight="15" customHeight="1"/>
  <cols>
    <col min="1" max="1" width="5.6640625" customWidth="1"/>
    <col min="2" max="2" width="45.6640625" customWidth="1"/>
    <col min="3" max="3" width="40.6640625" customWidth="1"/>
    <col min="4" max="5" width="45.6640625" customWidth="1"/>
    <col min="6" max="6" width="5.6640625" customWidth="1"/>
    <col min="7" max="26" width="8.6640625" customWidth="1"/>
  </cols>
  <sheetData>
    <row r="1" spans="1:6" ht="24.75" customHeight="1">
      <c r="A1" s="68"/>
      <c r="B1" s="68"/>
      <c r="C1" s="69"/>
      <c r="D1" s="69"/>
      <c r="E1" s="69"/>
      <c r="F1" s="68"/>
    </row>
    <row r="2" spans="1:6" ht="99.75" customHeight="1">
      <c r="A2" s="69"/>
      <c r="B2" s="105" t="s">
        <v>80</v>
      </c>
      <c r="C2" s="106"/>
      <c r="D2" s="106"/>
      <c r="E2" s="107"/>
      <c r="F2" s="69"/>
    </row>
    <row r="3" spans="1:6" ht="228" customHeight="1">
      <c r="A3" s="69"/>
      <c r="B3" s="108" t="s">
        <v>81</v>
      </c>
      <c r="C3" s="106"/>
      <c r="D3" s="106"/>
      <c r="E3" s="107"/>
      <c r="F3" s="69"/>
    </row>
    <row r="4" spans="1:6" ht="77.25" customHeight="1">
      <c r="A4" s="69"/>
      <c r="B4" s="55" t="s">
        <v>82</v>
      </c>
      <c r="C4" s="56" t="s">
        <v>83</v>
      </c>
      <c r="D4" s="56" t="s">
        <v>84</v>
      </c>
      <c r="E4" s="57" t="s">
        <v>85</v>
      </c>
      <c r="F4" s="69"/>
    </row>
    <row r="5" spans="1:6" ht="60" customHeight="1">
      <c r="A5" s="69"/>
      <c r="B5" s="58"/>
      <c r="C5" s="59"/>
      <c r="D5" s="59"/>
      <c r="E5" s="60"/>
      <c r="F5" s="69"/>
    </row>
    <row r="6" spans="1:6" ht="60" customHeight="1">
      <c r="A6" s="69"/>
      <c r="B6" s="61"/>
      <c r="C6" s="62"/>
      <c r="D6" s="62"/>
      <c r="E6" s="63"/>
      <c r="F6" s="69"/>
    </row>
    <row r="7" spans="1:6" ht="60" customHeight="1">
      <c r="A7" s="69"/>
      <c r="B7" s="61"/>
      <c r="C7" s="62"/>
      <c r="D7" s="62"/>
      <c r="E7" s="63"/>
      <c r="F7" s="69"/>
    </row>
    <row r="8" spans="1:6" ht="60" customHeight="1">
      <c r="A8" s="69"/>
      <c r="B8" s="61"/>
      <c r="C8" s="62"/>
      <c r="D8" s="62"/>
      <c r="E8" s="63"/>
      <c r="F8" s="69"/>
    </row>
    <row r="9" spans="1:6" ht="60" customHeight="1">
      <c r="A9" s="69"/>
      <c r="B9" s="61"/>
      <c r="C9" s="62"/>
      <c r="D9" s="62"/>
      <c r="E9" s="63"/>
      <c r="F9" s="69"/>
    </row>
    <row r="10" spans="1:6" ht="60" customHeight="1">
      <c r="A10" s="69"/>
      <c r="B10" s="61"/>
      <c r="C10" s="62"/>
      <c r="D10" s="62"/>
      <c r="E10" s="63"/>
      <c r="F10" s="69"/>
    </row>
    <row r="11" spans="1:6" ht="60" customHeight="1">
      <c r="A11" s="69"/>
      <c r="B11" s="61"/>
      <c r="C11" s="62"/>
      <c r="D11" s="62"/>
      <c r="E11" s="63"/>
      <c r="F11" s="69"/>
    </row>
    <row r="12" spans="1:6" ht="60" customHeight="1">
      <c r="A12" s="69"/>
      <c r="B12" s="61"/>
      <c r="C12" s="62"/>
      <c r="D12" s="62"/>
      <c r="E12" s="63"/>
      <c r="F12" s="69"/>
    </row>
    <row r="13" spans="1:6" ht="60" customHeight="1">
      <c r="A13" s="69"/>
      <c r="B13" s="61"/>
      <c r="C13" s="62"/>
      <c r="D13" s="62"/>
      <c r="E13" s="63"/>
      <c r="F13" s="69"/>
    </row>
    <row r="14" spans="1:6" ht="60" customHeight="1">
      <c r="A14" s="69"/>
      <c r="B14" s="64"/>
      <c r="C14" s="65"/>
      <c r="D14" s="66"/>
      <c r="E14" s="67"/>
      <c r="F14" s="69"/>
    </row>
    <row r="15" spans="1:6" ht="24.75" customHeight="1">
      <c r="A15" s="69"/>
      <c r="B15" s="68"/>
      <c r="C15" s="69"/>
      <c r="D15" s="69"/>
      <c r="E15" s="69"/>
      <c r="F15" s="69"/>
    </row>
    <row r="16" spans="1:6" ht="14.4" hidden="1"/>
    <row r="17" ht="14.4" hidden="1"/>
    <row r="18" ht="14.4" hidden="1"/>
    <row r="19" ht="14.4" hidden="1"/>
    <row r="20" ht="14.4" hidden="1"/>
    <row r="21" ht="15.75" hidden="1" customHeight="1"/>
    <row r="22" ht="15.75" hidden="1"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A15"/>
    <mergeCell ref="B1:E1"/>
    <mergeCell ref="F1:F15"/>
    <mergeCell ref="B2:E2"/>
    <mergeCell ref="B3:E3"/>
    <mergeCell ref="B15:E15"/>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Worksheet Instructions</vt:lpstr>
      <vt:lpstr>FY24 Grant Budget Form</vt:lpstr>
      <vt:lpstr>FY24 System Providers Form</vt:lpstr>
      <vt:lpstr>Project Plan - Completed by IDC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Bates</dc:creator>
  <cp:lastModifiedBy>Katriina Adair</cp:lastModifiedBy>
  <dcterms:created xsi:type="dcterms:W3CDTF">2020-01-27T22:37:30Z</dcterms:created>
  <dcterms:modified xsi:type="dcterms:W3CDTF">2023-04-18T14:36:51Z</dcterms:modified>
</cp:coreProperties>
</file>